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LSAFWA\Desktop\"/>
    </mc:Choice>
  </mc:AlternateContent>
  <xr:revisionPtr revIDLastSave="0" documentId="13_ncr:1_{DBAD4432-E8CB-4A99-879E-BF3D48818D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ورقة1" sheetId="2" r:id="rId1"/>
  </sheets>
  <definedNames>
    <definedName name="_xlnm._FilterDatabase" localSheetId="0" hidden="1">ورقة1!$F$4:$V$1234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2" l="1"/>
  <c r="U6" i="2" s="1"/>
  <c r="Q7" i="2"/>
  <c r="U7" i="2" s="1"/>
  <c r="Q8" i="2"/>
  <c r="O1168" i="2" a="1"/>
  <c r="O1168" i="2" s="1"/>
  <c r="O10" i="2" a="1"/>
  <c r="O10" i="2" s="1"/>
  <c r="Q10" i="2" s="1"/>
  <c r="U10" i="2" s="1"/>
  <c r="O11" i="2" a="1"/>
  <c r="O11" i="2" s="1"/>
  <c r="Q11" i="2" s="1"/>
  <c r="U11" i="2" s="1"/>
  <c r="O12" i="2" a="1"/>
  <c r="O12" i="2" s="1"/>
  <c r="Q12" i="2" s="1"/>
  <c r="U12" i="2" s="1"/>
  <c r="O13" i="2" a="1"/>
  <c r="O13" i="2" s="1"/>
  <c r="Q13" i="2" s="1"/>
  <c r="U13" i="2" s="1"/>
  <c r="O14" i="2" a="1"/>
  <c r="O14" i="2" s="1"/>
  <c r="Q14" i="2" s="1"/>
  <c r="U14" i="2" s="1"/>
  <c r="O15" i="2" a="1"/>
  <c r="O15" i="2" s="1"/>
  <c r="Q15" i="2" s="1"/>
  <c r="U15" i="2" s="1"/>
  <c r="O16" i="2" a="1"/>
  <c r="O16" i="2" s="1"/>
  <c r="Q16" i="2" s="1"/>
  <c r="O17" i="2" a="1"/>
  <c r="O17" i="2" s="1"/>
  <c r="O18" i="2" a="1"/>
  <c r="O18" i="2" s="1"/>
  <c r="Q18" i="2" s="1"/>
  <c r="U18" i="2" s="1"/>
  <c r="O19" i="2" a="1"/>
  <c r="O19" i="2" s="1"/>
  <c r="Q19" i="2" s="1"/>
  <c r="U19" i="2" s="1"/>
  <c r="O20" i="2" a="1"/>
  <c r="O20" i="2" s="1"/>
  <c r="Q20" i="2" s="1"/>
  <c r="U20" i="2" s="1"/>
  <c r="O21" i="2" a="1"/>
  <c r="O21" i="2" s="1"/>
  <c r="Q21" i="2" s="1"/>
  <c r="U21" i="2" s="1"/>
  <c r="O22" i="2" a="1"/>
  <c r="O22" i="2" s="1"/>
  <c r="Q22" i="2" s="1"/>
  <c r="U22" i="2" s="1"/>
  <c r="O23" i="2" a="1"/>
  <c r="O23" i="2" s="1"/>
  <c r="Q23" i="2" s="1"/>
  <c r="U23" i="2" s="1"/>
  <c r="O24" i="2" a="1"/>
  <c r="O24" i="2" s="1"/>
  <c r="Q24" i="2" s="1"/>
  <c r="U24" i="2" s="1"/>
  <c r="O25" i="2" a="1"/>
  <c r="O25" i="2" s="1"/>
  <c r="O26" i="2" a="1"/>
  <c r="O26" i="2" s="1"/>
  <c r="Q26" i="2" s="1"/>
  <c r="U26" i="2" s="1"/>
  <c r="O27" i="2" a="1"/>
  <c r="O27" i="2" s="1"/>
  <c r="Q27" i="2" s="1"/>
  <c r="U27" i="2" s="1"/>
  <c r="O28" i="2" a="1"/>
  <c r="O28" i="2" s="1"/>
  <c r="Q28" i="2" s="1"/>
  <c r="U28" i="2" s="1"/>
  <c r="O29" i="2" a="1"/>
  <c r="O29" i="2" s="1"/>
  <c r="Q29" i="2" s="1"/>
  <c r="U29" i="2" s="1"/>
  <c r="O30" i="2" a="1"/>
  <c r="O30" i="2" s="1"/>
  <c r="Q30" i="2" s="1"/>
  <c r="U30" i="2" s="1"/>
  <c r="O31" i="2" a="1"/>
  <c r="O31" i="2" s="1"/>
  <c r="Q31" i="2" s="1"/>
  <c r="U31" i="2" s="1"/>
  <c r="O32" i="2" a="1"/>
  <c r="O32" i="2" s="1"/>
  <c r="Q32" i="2" s="1"/>
  <c r="U32" i="2" s="1"/>
  <c r="O33" i="2" a="1"/>
  <c r="O33" i="2" s="1"/>
  <c r="Q33" i="2" s="1"/>
  <c r="U33" i="2" s="1"/>
  <c r="O34" i="2" a="1"/>
  <c r="O34" i="2" s="1"/>
  <c r="Q34" i="2" s="1"/>
  <c r="U34" i="2" s="1"/>
  <c r="O35" i="2" a="1"/>
  <c r="O35" i="2" s="1"/>
  <c r="Q35" i="2" s="1"/>
  <c r="U35" i="2" s="1"/>
  <c r="O36" i="2" a="1"/>
  <c r="O36" i="2" s="1"/>
  <c r="Q36" i="2" s="1"/>
  <c r="U36" i="2" s="1"/>
  <c r="O37" i="2" a="1"/>
  <c r="O37" i="2" s="1"/>
  <c r="Q37" i="2" s="1"/>
  <c r="U37" i="2" s="1"/>
  <c r="O38" i="2" a="1"/>
  <c r="O38" i="2" s="1"/>
  <c r="Q38" i="2" s="1"/>
  <c r="U38" i="2" s="1"/>
  <c r="O39" i="2" a="1"/>
  <c r="O39" i="2" s="1"/>
  <c r="Q39" i="2" s="1"/>
  <c r="U39" i="2" s="1"/>
  <c r="O40" i="2" a="1"/>
  <c r="O40" i="2" s="1"/>
  <c r="Q40" i="2" s="1"/>
  <c r="U40" i="2" s="1"/>
  <c r="O41" i="2" a="1"/>
  <c r="O41" i="2" s="1"/>
  <c r="O42" i="2" a="1"/>
  <c r="O42" i="2" s="1"/>
  <c r="Q42" i="2" s="1"/>
  <c r="U42" i="2" s="1"/>
  <c r="O43" i="2" a="1"/>
  <c r="O43" i="2" s="1"/>
  <c r="Q43" i="2" s="1"/>
  <c r="U43" i="2" s="1"/>
  <c r="O44" i="2" a="1"/>
  <c r="O44" i="2" s="1"/>
  <c r="Q44" i="2" s="1"/>
  <c r="U44" i="2" s="1"/>
  <c r="O45" i="2" a="1"/>
  <c r="O45" i="2" s="1"/>
  <c r="Q45" i="2" s="1"/>
  <c r="U45" i="2" s="1"/>
  <c r="O46" i="2" a="1"/>
  <c r="O46" i="2" s="1"/>
  <c r="Q46" i="2" s="1"/>
  <c r="U46" i="2" s="1"/>
  <c r="O47" i="2" a="1"/>
  <c r="O47" i="2" s="1"/>
  <c r="Q47" i="2" s="1"/>
  <c r="U47" i="2" s="1"/>
  <c r="O48" i="2" a="1"/>
  <c r="O48" i="2" s="1"/>
  <c r="Q48" i="2" s="1"/>
  <c r="U48" i="2" s="1"/>
  <c r="O49" i="2" a="1"/>
  <c r="O49" i="2" s="1"/>
  <c r="Q49" i="2" s="1"/>
  <c r="U49" i="2" s="1"/>
  <c r="O50" i="2" a="1"/>
  <c r="O50" i="2" s="1"/>
  <c r="Q50" i="2" s="1"/>
  <c r="U50" i="2" s="1"/>
  <c r="O51" i="2" a="1"/>
  <c r="O51" i="2" s="1"/>
  <c r="Q51" i="2" s="1"/>
  <c r="U51" i="2" s="1"/>
  <c r="O52" i="2" a="1"/>
  <c r="O52" i="2" s="1"/>
  <c r="Q52" i="2" s="1"/>
  <c r="U52" i="2" s="1"/>
  <c r="O53" i="2" a="1"/>
  <c r="O53" i="2" s="1"/>
  <c r="Q53" i="2" s="1"/>
  <c r="U53" i="2" s="1"/>
  <c r="O54" i="2" a="1"/>
  <c r="O54" i="2" s="1"/>
  <c r="Q54" i="2" s="1"/>
  <c r="U54" i="2" s="1"/>
  <c r="O55" i="2" a="1"/>
  <c r="O55" i="2" s="1"/>
  <c r="Q55" i="2" s="1"/>
  <c r="U55" i="2" s="1"/>
  <c r="O56" i="2" a="1"/>
  <c r="O56" i="2" s="1"/>
  <c r="Q56" i="2" s="1"/>
  <c r="U56" i="2" s="1"/>
  <c r="O57" i="2" a="1"/>
  <c r="O57" i="2" s="1"/>
  <c r="O58" i="2" a="1"/>
  <c r="O58" i="2" s="1"/>
  <c r="Q58" i="2" s="1"/>
  <c r="U58" i="2" s="1"/>
  <c r="O59" i="2" a="1"/>
  <c r="O59" i="2" s="1"/>
  <c r="Q59" i="2" s="1"/>
  <c r="U59" i="2" s="1"/>
  <c r="O60" i="2" a="1"/>
  <c r="O60" i="2" s="1"/>
  <c r="Q60" i="2" s="1"/>
  <c r="U60" i="2" s="1"/>
  <c r="O61" i="2" a="1"/>
  <c r="O61" i="2" s="1"/>
  <c r="Q61" i="2" s="1"/>
  <c r="U61" i="2" s="1"/>
  <c r="O62" i="2" a="1"/>
  <c r="O62" i="2" s="1"/>
  <c r="Q62" i="2" s="1"/>
  <c r="U62" i="2" s="1"/>
  <c r="O63" i="2" a="1"/>
  <c r="O63" i="2" s="1"/>
  <c r="O64" i="2" a="1"/>
  <c r="O64" i="2" s="1"/>
  <c r="Q64" i="2" s="1"/>
  <c r="U64" i="2" s="1"/>
  <c r="O65" i="2" a="1"/>
  <c r="O65" i="2" s="1"/>
  <c r="Q65" i="2" s="1"/>
  <c r="U65" i="2" s="1"/>
  <c r="O66" i="2" a="1"/>
  <c r="O66" i="2" s="1"/>
  <c r="Q66" i="2" s="1"/>
  <c r="U66" i="2" s="1"/>
  <c r="O67" i="2" a="1"/>
  <c r="O67" i="2" s="1"/>
  <c r="Q67" i="2" s="1"/>
  <c r="U67" i="2" s="1"/>
  <c r="O68" i="2" a="1"/>
  <c r="O68" i="2" s="1"/>
  <c r="Q68" i="2" s="1"/>
  <c r="U68" i="2" s="1"/>
  <c r="O69" i="2" a="1"/>
  <c r="O69" i="2" s="1"/>
  <c r="Q69" i="2" s="1"/>
  <c r="U69" i="2" s="1"/>
  <c r="O70" i="2" a="1"/>
  <c r="O70" i="2" s="1"/>
  <c r="Q70" i="2" s="1"/>
  <c r="U70" i="2" s="1"/>
  <c r="O71" i="2" a="1"/>
  <c r="O71" i="2" s="1"/>
  <c r="Q71" i="2" s="1"/>
  <c r="U71" i="2" s="1"/>
  <c r="O72" i="2" a="1"/>
  <c r="O72" i="2" s="1"/>
  <c r="Q72" i="2" s="1"/>
  <c r="O73" i="2" a="1"/>
  <c r="O73" i="2" s="1"/>
  <c r="O74" i="2" a="1"/>
  <c r="O74" i="2" s="1"/>
  <c r="Q74" i="2" s="1"/>
  <c r="U74" i="2" s="1"/>
  <c r="O75" i="2" a="1"/>
  <c r="O75" i="2" s="1"/>
  <c r="Q75" i="2" s="1"/>
  <c r="U75" i="2" s="1"/>
  <c r="O76" i="2" a="1"/>
  <c r="O76" i="2" s="1"/>
  <c r="Q76" i="2" s="1"/>
  <c r="U76" i="2" s="1"/>
  <c r="O77" i="2" a="1"/>
  <c r="O77" i="2" s="1"/>
  <c r="Q77" i="2" s="1"/>
  <c r="U77" i="2" s="1"/>
  <c r="O78" i="2" a="1"/>
  <c r="O78" i="2" s="1"/>
  <c r="Q78" i="2" s="1"/>
  <c r="U78" i="2" s="1"/>
  <c r="O79" i="2" a="1"/>
  <c r="O79" i="2" s="1"/>
  <c r="Q79" i="2" s="1"/>
  <c r="U79" i="2" s="1"/>
  <c r="O80" i="2" a="1"/>
  <c r="O80" i="2" s="1"/>
  <c r="Q80" i="2" s="1"/>
  <c r="U80" i="2" s="1"/>
  <c r="O81" i="2" a="1"/>
  <c r="O81" i="2" s="1"/>
  <c r="Q81" i="2" s="1"/>
  <c r="U81" i="2" s="1"/>
  <c r="O82" i="2" a="1"/>
  <c r="O82" i="2" s="1"/>
  <c r="Q82" i="2" s="1"/>
  <c r="U82" i="2" s="1"/>
  <c r="O83" i="2" a="1"/>
  <c r="O83" i="2" s="1"/>
  <c r="Q83" i="2" s="1"/>
  <c r="U83" i="2" s="1"/>
  <c r="O84" i="2" a="1"/>
  <c r="O84" i="2" s="1"/>
  <c r="Q84" i="2" s="1"/>
  <c r="U84" i="2" s="1"/>
  <c r="O85" i="2" a="1"/>
  <c r="O85" i="2" s="1"/>
  <c r="Q85" i="2" s="1"/>
  <c r="U85" i="2" s="1"/>
  <c r="O86" i="2" a="1"/>
  <c r="O86" i="2" s="1"/>
  <c r="Q86" i="2" s="1"/>
  <c r="U86" i="2" s="1"/>
  <c r="O87" i="2" a="1"/>
  <c r="O87" i="2" s="1"/>
  <c r="O88" i="2" a="1"/>
  <c r="O88" i="2" s="1"/>
  <c r="Q88" i="2" s="1"/>
  <c r="U88" i="2" s="1"/>
  <c r="O89" i="2" a="1"/>
  <c r="O89" i="2" s="1"/>
  <c r="O90" i="2" a="1"/>
  <c r="O90" i="2" s="1"/>
  <c r="Q90" i="2" s="1"/>
  <c r="U90" i="2" s="1"/>
  <c r="O91" i="2" a="1"/>
  <c r="O91" i="2" s="1"/>
  <c r="Q91" i="2" s="1"/>
  <c r="U91" i="2" s="1"/>
  <c r="O92" i="2" a="1"/>
  <c r="O92" i="2" s="1"/>
  <c r="Q92" i="2" s="1"/>
  <c r="U92" i="2" s="1"/>
  <c r="O93" i="2" a="1"/>
  <c r="O93" i="2" s="1"/>
  <c r="Q93" i="2" s="1"/>
  <c r="U93" i="2" s="1"/>
  <c r="O94" i="2" a="1"/>
  <c r="O94" i="2" s="1"/>
  <c r="Q94" i="2" s="1"/>
  <c r="U94" i="2" s="1"/>
  <c r="O95" i="2" a="1"/>
  <c r="O95" i="2" s="1"/>
  <c r="Q95" i="2" s="1"/>
  <c r="U95" i="2" s="1"/>
  <c r="O96" i="2" a="1"/>
  <c r="O96" i="2" s="1"/>
  <c r="Q96" i="2" s="1"/>
  <c r="U96" i="2" s="1"/>
  <c r="O97" i="2" a="1"/>
  <c r="O97" i="2" s="1"/>
  <c r="Q97" i="2" s="1"/>
  <c r="U97" i="2" s="1"/>
  <c r="O98" i="2" a="1"/>
  <c r="O98" i="2" s="1"/>
  <c r="Q98" i="2" s="1"/>
  <c r="U98" i="2" s="1"/>
  <c r="O99" i="2" a="1"/>
  <c r="O99" i="2" s="1"/>
  <c r="Q99" i="2" s="1"/>
  <c r="U99" i="2" s="1"/>
  <c r="O100" i="2" a="1"/>
  <c r="O100" i="2" s="1"/>
  <c r="Q100" i="2" s="1"/>
  <c r="U100" i="2" s="1"/>
  <c r="O101" i="2" a="1"/>
  <c r="O101" i="2" s="1"/>
  <c r="Q101" i="2" s="1"/>
  <c r="U101" i="2" s="1"/>
  <c r="O102" i="2" a="1"/>
  <c r="O102" i="2" s="1"/>
  <c r="Q102" i="2" s="1"/>
  <c r="U102" i="2" s="1"/>
  <c r="O103" i="2" a="1"/>
  <c r="O103" i="2" s="1"/>
  <c r="Q103" i="2" s="1"/>
  <c r="U103" i="2" s="1"/>
  <c r="O104" i="2" a="1"/>
  <c r="O104" i="2" s="1"/>
  <c r="Q104" i="2" s="1"/>
  <c r="U104" i="2" s="1"/>
  <c r="O105" i="2" a="1"/>
  <c r="O105" i="2" s="1"/>
  <c r="O106" i="2" a="1"/>
  <c r="O106" i="2" s="1"/>
  <c r="Q106" i="2" s="1"/>
  <c r="U106" i="2" s="1"/>
  <c r="O107" i="2" a="1"/>
  <c r="O107" i="2" s="1"/>
  <c r="Q107" i="2" s="1"/>
  <c r="U107" i="2" s="1"/>
  <c r="O108" i="2" a="1"/>
  <c r="O108" i="2" s="1"/>
  <c r="Q108" i="2" s="1"/>
  <c r="U108" i="2" s="1"/>
  <c r="O109" i="2" a="1"/>
  <c r="O109" i="2" s="1"/>
  <c r="Q109" i="2" s="1"/>
  <c r="U109" i="2" s="1"/>
  <c r="O110" i="2" a="1"/>
  <c r="O110" i="2" s="1"/>
  <c r="Q110" i="2" s="1"/>
  <c r="U110" i="2" s="1"/>
  <c r="O111" i="2" a="1"/>
  <c r="O111" i="2" s="1"/>
  <c r="Q111" i="2" s="1"/>
  <c r="U111" i="2" s="1"/>
  <c r="O112" i="2" a="1"/>
  <c r="O112" i="2" s="1"/>
  <c r="Q112" i="2" s="1"/>
  <c r="U112" i="2" s="1"/>
  <c r="O113" i="2" a="1"/>
  <c r="O113" i="2" s="1"/>
  <c r="Q113" i="2" s="1"/>
  <c r="U113" i="2" s="1"/>
  <c r="O114" i="2" a="1"/>
  <c r="O114" i="2" s="1"/>
  <c r="Q114" i="2" s="1"/>
  <c r="U114" i="2" s="1"/>
  <c r="O115" i="2" a="1"/>
  <c r="O115" i="2" s="1"/>
  <c r="Q115" i="2" s="1"/>
  <c r="U115" i="2" s="1"/>
  <c r="O116" i="2" a="1"/>
  <c r="O116" i="2" s="1"/>
  <c r="Q116" i="2" s="1"/>
  <c r="U116" i="2" s="1"/>
  <c r="O117" i="2" a="1"/>
  <c r="O117" i="2" s="1"/>
  <c r="Q117" i="2" s="1"/>
  <c r="U117" i="2" s="1"/>
  <c r="O118" i="2" a="1"/>
  <c r="O118" i="2" s="1"/>
  <c r="Q118" i="2" s="1"/>
  <c r="U118" i="2" s="1"/>
  <c r="O119" i="2" a="1"/>
  <c r="O119" i="2" s="1"/>
  <c r="Q119" i="2" s="1"/>
  <c r="U119" i="2" s="1"/>
  <c r="O120" i="2" a="1"/>
  <c r="O120" i="2" s="1"/>
  <c r="Q120" i="2" s="1"/>
  <c r="U120" i="2" s="1"/>
  <c r="O121" i="2" a="1"/>
  <c r="O121" i="2" s="1"/>
  <c r="O122" i="2" a="1"/>
  <c r="O122" i="2" s="1"/>
  <c r="Q122" i="2" s="1"/>
  <c r="U122" i="2" s="1"/>
  <c r="O123" i="2" a="1"/>
  <c r="O123" i="2" s="1"/>
  <c r="Q123" i="2" s="1"/>
  <c r="U123" i="2" s="1"/>
  <c r="O124" i="2" a="1"/>
  <c r="O124" i="2" s="1"/>
  <c r="Q124" i="2" s="1"/>
  <c r="U124" i="2" s="1"/>
  <c r="O125" i="2" a="1"/>
  <c r="O125" i="2" s="1"/>
  <c r="Q125" i="2" s="1"/>
  <c r="O126" i="2" a="1"/>
  <c r="O126" i="2" s="1"/>
  <c r="Q126" i="2" s="1"/>
  <c r="U126" i="2" s="1"/>
  <c r="O127" i="2" a="1"/>
  <c r="O127" i="2" s="1"/>
  <c r="Q127" i="2" s="1"/>
  <c r="U127" i="2" s="1"/>
  <c r="O128" i="2" a="1"/>
  <c r="O128" i="2" s="1"/>
  <c r="Q128" i="2" s="1"/>
  <c r="U128" i="2" s="1"/>
  <c r="O129" i="2" a="1"/>
  <c r="O129" i="2" s="1"/>
  <c r="Q129" i="2" s="1"/>
  <c r="U129" i="2" s="1"/>
  <c r="O130" i="2" a="1"/>
  <c r="O130" i="2" s="1"/>
  <c r="Q130" i="2" s="1"/>
  <c r="U130" i="2" s="1"/>
  <c r="O131" i="2" a="1"/>
  <c r="O131" i="2" s="1"/>
  <c r="Q131" i="2" s="1"/>
  <c r="U131" i="2" s="1"/>
  <c r="O132" i="2" a="1"/>
  <c r="O132" i="2" s="1"/>
  <c r="Q132" i="2" s="1"/>
  <c r="U132" i="2" s="1"/>
  <c r="O133" i="2" a="1"/>
  <c r="O133" i="2" s="1"/>
  <c r="Q133" i="2" s="1"/>
  <c r="U133" i="2" s="1"/>
  <c r="O134" i="2" a="1"/>
  <c r="O134" i="2" s="1"/>
  <c r="Q134" i="2" s="1"/>
  <c r="U134" i="2" s="1"/>
  <c r="O135" i="2" a="1"/>
  <c r="O135" i="2" s="1"/>
  <c r="O136" i="2" a="1"/>
  <c r="O136" i="2" s="1"/>
  <c r="Q136" i="2" s="1"/>
  <c r="U136" i="2" s="1"/>
  <c r="O137" i="2" a="1"/>
  <c r="O137" i="2" s="1"/>
  <c r="O138" i="2" a="1"/>
  <c r="O138" i="2" s="1"/>
  <c r="Q138" i="2" s="1"/>
  <c r="U138" i="2" s="1"/>
  <c r="O139" i="2" a="1"/>
  <c r="O139" i="2" s="1"/>
  <c r="Q139" i="2" s="1"/>
  <c r="U139" i="2" s="1"/>
  <c r="O140" i="2" a="1"/>
  <c r="O140" i="2" s="1"/>
  <c r="Q140" i="2" s="1"/>
  <c r="U140" i="2" s="1"/>
  <c r="O141" i="2" a="1"/>
  <c r="O141" i="2" s="1"/>
  <c r="Q141" i="2" s="1"/>
  <c r="U141" i="2" s="1"/>
  <c r="O142" i="2" a="1"/>
  <c r="O142" i="2" s="1"/>
  <c r="Q142" i="2" s="1"/>
  <c r="U142" i="2" s="1"/>
  <c r="O143" i="2" a="1"/>
  <c r="O143" i="2" s="1"/>
  <c r="O144" i="2" a="1"/>
  <c r="O144" i="2" s="1"/>
  <c r="Q144" i="2" s="1"/>
  <c r="U144" i="2" s="1"/>
  <c r="O145" i="2" a="1"/>
  <c r="O145" i="2" s="1"/>
  <c r="Q145" i="2" s="1"/>
  <c r="U145" i="2" s="1"/>
  <c r="O146" i="2" a="1"/>
  <c r="O146" i="2" s="1"/>
  <c r="Q146" i="2" s="1"/>
  <c r="U146" i="2" s="1"/>
  <c r="O147" i="2" a="1"/>
  <c r="O147" i="2" s="1"/>
  <c r="Q147" i="2" s="1"/>
  <c r="U147" i="2" s="1"/>
  <c r="O148" i="2" a="1"/>
  <c r="O148" i="2" s="1"/>
  <c r="Q148" i="2" s="1"/>
  <c r="U148" i="2" s="1"/>
  <c r="O149" i="2" a="1"/>
  <c r="O149" i="2" s="1"/>
  <c r="Q149" i="2" s="1"/>
  <c r="U149" i="2" s="1"/>
  <c r="O150" i="2" a="1"/>
  <c r="O150" i="2" s="1"/>
  <c r="Q150" i="2" s="1"/>
  <c r="U150" i="2" s="1"/>
  <c r="O151" i="2" a="1"/>
  <c r="O151" i="2" s="1"/>
  <c r="Q151" i="2" s="1"/>
  <c r="U151" i="2" s="1"/>
  <c r="O152" i="2" a="1"/>
  <c r="O152" i="2" s="1"/>
  <c r="Q152" i="2" s="1"/>
  <c r="U152" i="2" s="1"/>
  <c r="O153" i="2" a="1"/>
  <c r="O153" i="2" s="1"/>
  <c r="O154" i="2" a="1"/>
  <c r="O154" i="2" s="1"/>
  <c r="Q154" i="2" s="1"/>
  <c r="U154" i="2" s="1"/>
  <c r="O155" i="2" a="1"/>
  <c r="O155" i="2" s="1"/>
  <c r="Q155" i="2" s="1"/>
  <c r="U155" i="2" s="1"/>
  <c r="O156" i="2" a="1"/>
  <c r="O156" i="2" s="1"/>
  <c r="Q156" i="2" s="1"/>
  <c r="U156" i="2" s="1"/>
  <c r="O157" i="2" a="1"/>
  <c r="O157" i="2" s="1"/>
  <c r="Q157" i="2" s="1"/>
  <c r="U157" i="2" s="1"/>
  <c r="O158" i="2" a="1"/>
  <c r="O158" i="2" s="1"/>
  <c r="Q158" i="2" s="1"/>
  <c r="U158" i="2" s="1"/>
  <c r="O159" i="2" a="1"/>
  <c r="O159" i="2" s="1"/>
  <c r="O160" i="2" a="1"/>
  <c r="O160" i="2" s="1"/>
  <c r="Q160" i="2" s="1"/>
  <c r="O161" i="2" a="1"/>
  <c r="O161" i="2" s="1"/>
  <c r="Q161" i="2" s="1"/>
  <c r="U161" i="2" s="1"/>
  <c r="O162" i="2" a="1"/>
  <c r="O162" i="2" s="1"/>
  <c r="Q162" i="2" s="1"/>
  <c r="U162" i="2" s="1"/>
  <c r="O163" i="2" a="1"/>
  <c r="O163" i="2" s="1"/>
  <c r="Q163" i="2" s="1"/>
  <c r="U163" i="2" s="1"/>
  <c r="O164" i="2" a="1"/>
  <c r="O164" i="2" s="1"/>
  <c r="Q164" i="2" s="1"/>
  <c r="U164" i="2" s="1"/>
  <c r="O165" i="2" a="1"/>
  <c r="O165" i="2" s="1"/>
  <c r="Q165" i="2" s="1"/>
  <c r="U165" i="2" s="1"/>
  <c r="O166" i="2" a="1"/>
  <c r="O166" i="2" s="1"/>
  <c r="Q166" i="2" s="1"/>
  <c r="U166" i="2" s="1"/>
  <c r="O167" i="2" a="1"/>
  <c r="O167" i="2" s="1"/>
  <c r="Q167" i="2" s="1"/>
  <c r="U167" i="2" s="1"/>
  <c r="O168" i="2" a="1"/>
  <c r="O168" i="2" s="1"/>
  <c r="Q168" i="2" s="1"/>
  <c r="U168" i="2" s="1"/>
  <c r="O169" i="2" a="1"/>
  <c r="O169" i="2" s="1"/>
  <c r="O170" i="2" a="1"/>
  <c r="O170" i="2" s="1"/>
  <c r="Q170" i="2" s="1"/>
  <c r="U170" i="2" s="1"/>
  <c r="O171" i="2" a="1"/>
  <c r="O171" i="2" s="1"/>
  <c r="Q171" i="2" s="1"/>
  <c r="U171" i="2" s="1"/>
  <c r="O172" i="2" a="1"/>
  <c r="O172" i="2" s="1"/>
  <c r="Q172" i="2" s="1"/>
  <c r="U172" i="2" s="1"/>
  <c r="O173" i="2" a="1"/>
  <c r="O173" i="2" s="1"/>
  <c r="Q173" i="2" s="1"/>
  <c r="U173" i="2" s="1"/>
  <c r="O174" i="2" a="1"/>
  <c r="O174" i="2" s="1"/>
  <c r="Q174" i="2" s="1"/>
  <c r="U174" i="2" s="1"/>
  <c r="O175" i="2" a="1"/>
  <c r="O175" i="2" s="1"/>
  <c r="Q175" i="2" s="1"/>
  <c r="U175" i="2" s="1"/>
  <c r="O176" i="2" a="1"/>
  <c r="O176" i="2" s="1"/>
  <c r="Q176" i="2" s="1"/>
  <c r="U176" i="2" s="1"/>
  <c r="O177" i="2" a="1"/>
  <c r="O177" i="2" s="1"/>
  <c r="Q177" i="2" s="1"/>
  <c r="U177" i="2" s="1"/>
  <c r="O178" i="2" a="1"/>
  <c r="O178" i="2" s="1"/>
  <c r="Q178" i="2" s="1"/>
  <c r="U178" i="2" s="1"/>
  <c r="O179" i="2" a="1"/>
  <c r="O179" i="2" s="1"/>
  <c r="Q179" i="2" s="1"/>
  <c r="U179" i="2" s="1"/>
  <c r="O180" i="2" a="1"/>
  <c r="O180" i="2" s="1"/>
  <c r="Q180" i="2" s="1"/>
  <c r="U180" i="2" s="1"/>
  <c r="O181" i="2" a="1"/>
  <c r="O181" i="2" s="1"/>
  <c r="Q181" i="2" s="1"/>
  <c r="U181" i="2" s="1"/>
  <c r="O182" i="2" a="1"/>
  <c r="O182" i="2" s="1"/>
  <c r="Q182" i="2" s="1"/>
  <c r="U182" i="2" s="1"/>
  <c r="O183" i="2" a="1"/>
  <c r="O183" i="2" s="1"/>
  <c r="Q183" i="2" s="1"/>
  <c r="U183" i="2" s="1"/>
  <c r="O184" i="2" a="1"/>
  <c r="O184" i="2" s="1"/>
  <c r="Q184" i="2" s="1"/>
  <c r="U184" i="2" s="1"/>
  <c r="O185" i="2" a="1"/>
  <c r="O185" i="2" s="1"/>
  <c r="O186" i="2" a="1"/>
  <c r="O186" i="2" s="1"/>
  <c r="Q186" i="2" s="1"/>
  <c r="U186" i="2" s="1"/>
  <c r="O187" i="2" a="1"/>
  <c r="O187" i="2" s="1"/>
  <c r="Q187" i="2" s="1"/>
  <c r="U187" i="2" s="1"/>
  <c r="O188" i="2" a="1"/>
  <c r="O188" i="2" s="1"/>
  <c r="Q188" i="2" s="1"/>
  <c r="U188" i="2" s="1"/>
  <c r="O189" i="2" a="1"/>
  <c r="O189" i="2" s="1"/>
  <c r="Q189" i="2" s="1"/>
  <c r="U189" i="2" s="1"/>
  <c r="O190" i="2" a="1"/>
  <c r="O190" i="2" s="1"/>
  <c r="Q190" i="2" s="1"/>
  <c r="U190" i="2" s="1"/>
  <c r="O191" i="2" a="1"/>
  <c r="O191" i="2" s="1"/>
  <c r="O192" i="2" a="1"/>
  <c r="O192" i="2" s="1"/>
  <c r="Q192" i="2" s="1"/>
  <c r="U192" i="2" s="1"/>
  <c r="O193" i="2" a="1"/>
  <c r="O193" i="2" s="1"/>
  <c r="Q193" i="2" s="1"/>
  <c r="U193" i="2" s="1"/>
  <c r="O194" i="2" a="1"/>
  <c r="O194" i="2" s="1"/>
  <c r="Q194" i="2" s="1"/>
  <c r="U194" i="2" s="1"/>
  <c r="O195" i="2" a="1"/>
  <c r="O195" i="2" s="1"/>
  <c r="Q195" i="2" s="1"/>
  <c r="U195" i="2" s="1"/>
  <c r="O196" i="2" a="1"/>
  <c r="O196" i="2" s="1"/>
  <c r="Q196" i="2" s="1"/>
  <c r="U196" i="2" s="1"/>
  <c r="O197" i="2" a="1"/>
  <c r="O197" i="2" s="1"/>
  <c r="Q197" i="2" s="1"/>
  <c r="U197" i="2" s="1"/>
  <c r="O198" i="2" a="1"/>
  <c r="O198" i="2" s="1"/>
  <c r="Q198" i="2" s="1"/>
  <c r="U198" i="2" s="1"/>
  <c r="O199" i="2" a="1"/>
  <c r="O199" i="2" s="1"/>
  <c r="O200" i="2" a="1"/>
  <c r="O200" i="2" s="1"/>
  <c r="Q200" i="2" s="1"/>
  <c r="U200" i="2" s="1"/>
  <c r="O201" i="2" a="1"/>
  <c r="O201" i="2" s="1"/>
  <c r="O202" i="2" a="1"/>
  <c r="O202" i="2" s="1"/>
  <c r="Q202" i="2" s="1"/>
  <c r="U202" i="2" s="1"/>
  <c r="O203" i="2" a="1"/>
  <c r="O203" i="2" s="1"/>
  <c r="Q203" i="2" s="1"/>
  <c r="U203" i="2" s="1"/>
  <c r="O204" i="2" a="1"/>
  <c r="O204" i="2" s="1"/>
  <c r="Q204" i="2" s="1"/>
  <c r="U204" i="2" s="1"/>
  <c r="O205" i="2" a="1"/>
  <c r="O205" i="2" s="1"/>
  <c r="Q205" i="2" s="1"/>
  <c r="U205" i="2" s="1"/>
  <c r="O206" i="2" a="1"/>
  <c r="O206" i="2" s="1"/>
  <c r="Q206" i="2" s="1"/>
  <c r="U206" i="2" s="1"/>
  <c r="O207" i="2" a="1"/>
  <c r="O207" i="2" s="1"/>
  <c r="Q207" i="2" s="1"/>
  <c r="U207" i="2" s="1"/>
  <c r="O208" i="2" a="1"/>
  <c r="O208" i="2" s="1"/>
  <c r="Q208" i="2" s="1"/>
  <c r="U208" i="2" s="1"/>
  <c r="O209" i="2" a="1"/>
  <c r="O209" i="2" s="1"/>
  <c r="Q209" i="2" s="1"/>
  <c r="U209" i="2" s="1"/>
  <c r="O210" i="2" a="1"/>
  <c r="O210" i="2" s="1"/>
  <c r="Q210" i="2" s="1"/>
  <c r="U210" i="2" s="1"/>
  <c r="O211" i="2" a="1"/>
  <c r="O211" i="2" s="1"/>
  <c r="Q211" i="2" s="1"/>
  <c r="U211" i="2" s="1"/>
  <c r="O212" i="2" a="1"/>
  <c r="O212" i="2" s="1"/>
  <c r="Q212" i="2" s="1"/>
  <c r="U212" i="2" s="1"/>
  <c r="O213" i="2" a="1"/>
  <c r="O213" i="2" s="1"/>
  <c r="Q213" i="2" s="1"/>
  <c r="U213" i="2" s="1"/>
  <c r="O214" i="2" a="1"/>
  <c r="O214" i="2" s="1"/>
  <c r="Q214" i="2" s="1"/>
  <c r="U214" i="2" s="1"/>
  <c r="O215" i="2" a="1"/>
  <c r="O215" i="2" s="1"/>
  <c r="Q215" i="2" s="1"/>
  <c r="U215" i="2" s="1"/>
  <c r="O216" i="2" a="1"/>
  <c r="O216" i="2" s="1"/>
  <c r="Q216" i="2" s="1"/>
  <c r="O217" i="2" a="1"/>
  <c r="O217" i="2" s="1"/>
  <c r="O218" i="2" a="1"/>
  <c r="O218" i="2" s="1"/>
  <c r="Q218" i="2" s="1"/>
  <c r="U218" i="2" s="1"/>
  <c r="O219" i="2" a="1"/>
  <c r="O219" i="2" s="1"/>
  <c r="Q219" i="2" s="1"/>
  <c r="U219" i="2" s="1"/>
  <c r="O220" i="2" a="1"/>
  <c r="O220" i="2" s="1"/>
  <c r="Q220" i="2" s="1"/>
  <c r="U220" i="2" s="1"/>
  <c r="O221" i="2" a="1"/>
  <c r="O221" i="2" s="1"/>
  <c r="Q221" i="2" s="1"/>
  <c r="U221" i="2" s="1"/>
  <c r="O222" i="2" a="1"/>
  <c r="O222" i="2" s="1"/>
  <c r="Q222" i="2" s="1"/>
  <c r="U222" i="2" s="1"/>
  <c r="O223" i="2" a="1"/>
  <c r="O223" i="2" s="1"/>
  <c r="Q223" i="2" s="1"/>
  <c r="U223" i="2" s="1"/>
  <c r="O224" i="2" a="1"/>
  <c r="O224" i="2" s="1"/>
  <c r="Q224" i="2" s="1"/>
  <c r="U224" i="2" s="1"/>
  <c r="O225" i="2" a="1"/>
  <c r="O225" i="2" s="1"/>
  <c r="Q225" i="2" s="1"/>
  <c r="U225" i="2" s="1"/>
  <c r="O226" i="2" a="1"/>
  <c r="O226" i="2" s="1"/>
  <c r="Q226" i="2" s="1"/>
  <c r="U226" i="2" s="1"/>
  <c r="O227" i="2" a="1"/>
  <c r="O227" i="2" s="1"/>
  <c r="Q227" i="2" s="1"/>
  <c r="U227" i="2" s="1"/>
  <c r="O228" i="2" a="1"/>
  <c r="O228" i="2" s="1"/>
  <c r="Q228" i="2" s="1"/>
  <c r="U228" i="2" s="1"/>
  <c r="O229" i="2" a="1"/>
  <c r="O229" i="2" s="1"/>
  <c r="Q229" i="2" s="1"/>
  <c r="U229" i="2" s="1"/>
  <c r="O230" i="2" a="1"/>
  <c r="O230" i="2" s="1"/>
  <c r="Q230" i="2" s="1"/>
  <c r="U230" i="2" s="1"/>
  <c r="O231" i="2" a="1"/>
  <c r="O231" i="2" s="1"/>
  <c r="Q231" i="2" s="1"/>
  <c r="U231" i="2" s="1"/>
  <c r="O232" i="2" a="1"/>
  <c r="O232" i="2" s="1"/>
  <c r="Q232" i="2" s="1"/>
  <c r="U232" i="2" s="1"/>
  <c r="O233" i="2" a="1"/>
  <c r="O233" i="2" s="1"/>
  <c r="O234" i="2" a="1"/>
  <c r="O234" i="2" s="1"/>
  <c r="Q234" i="2" s="1"/>
  <c r="U234" i="2" s="1"/>
  <c r="O235" i="2" a="1"/>
  <c r="O235" i="2" s="1"/>
  <c r="Q235" i="2" s="1"/>
  <c r="U235" i="2" s="1"/>
  <c r="O236" i="2" a="1"/>
  <c r="O236" i="2" s="1"/>
  <c r="Q236" i="2" s="1"/>
  <c r="U236" i="2" s="1"/>
  <c r="O237" i="2" a="1"/>
  <c r="O237" i="2" s="1"/>
  <c r="Q237" i="2" s="1"/>
  <c r="U237" i="2" s="1"/>
  <c r="O238" i="2" a="1"/>
  <c r="O238" i="2" s="1"/>
  <c r="Q238" i="2" s="1"/>
  <c r="U238" i="2" s="1"/>
  <c r="O239" i="2" a="1"/>
  <c r="O239" i="2" s="1"/>
  <c r="Q239" i="2" s="1"/>
  <c r="U239" i="2" s="1"/>
  <c r="O240" i="2" a="1"/>
  <c r="O240" i="2" s="1"/>
  <c r="Q240" i="2" s="1"/>
  <c r="U240" i="2" s="1"/>
  <c r="O241" i="2" a="1"/>
  <c r="O241" i="2" s="1"/>
  <c r="Q241" i="2" s="1"/>
  <c r="U241" i="2" s="1"/>
  <c r="O242" i="2" a="1"/>
  <c r="O242" i="2" s="1"/>
  <c r="Q242" i="2" s="1"/>
  <c r="U242" i="2" s="1"/>
  <c r="O243" i="2" a="1"/>
  <c r="O243" i="2" s="1"/>
  <c r="Q243" i="2" s="1"/>
  <c r="U243" i="2" s="1"/>
  <c r="O244" i="2" a="1"/>
  <c r="O244" i="2" s="1"/>
  <c r="Q244" i="2" s="1"/>
  <c r="U244" i="2" s="1"/>
  <c r="O245" i="2" a="1"/>
  <c r="O245" i="2" s="1"/>
  <c r="Q245" i="2" s="1"/>
  <c r="U245" i="2" s="1"/>
  <c r="O246" i="2" a="1"/>
  <c r="O246" i="2" s="1"/>
  <c r="Q246" i="2" s="1"/>
  <c r="U246" i="2" s="1"/>
  <c r="O247" i="2" a="1"/>
  <c r="O247" i="2" s="1"/>
  <c r="Q247" i="2" s="1"/>
  <c r="U247" i="2" s="1"/>
  <c r="O248" i="2" a="1"/>
  <c r="O248" i="2" s="1"/>
  <c r="Q248" i="2" s="1"/>
  <c r="U248" i="2" s="1"/>
  <c r="O249" i="2" a="1"/>
  <c r="O249" i="2" s="1"/>
  <c r="O250" i="2" a="1"/>
  <c r="O250" i="2" s="1"/>
  <c r="Q250" i="2" s="1"/>
  <c r="U250" i="2" s="1"/>
  <c r="O251" i="2" a="1"/>
  <c r="O251" i="2" s="1"/>
  <c r="Q251" i="2" s="1"/>
  <c r="U251" i="2" s="1"/>
  <c r="O252" i="2" a="1"/>
  <c r="O252" i="2" s="1"/>
  <c r="Q252" i="2" s="1"/>
  <c r="U252" i="2" s="1"/>
  <c r="O253" i="2" a="1"/>
  <c r="O253" i="2" s="1"/>
  <c r="Q253" i="2" s="1"/>
  <c r="U253" i="2" s="1"/>
  <c r="O254" i="2" a="1"/>
  <c r="O254" i="2" s="1"/>
  <c r="Q254" i="2" s="1"/>
  <c r="U254" i="2" s="1"/>
  <c r="O255" i="2" a="1"/>
  <c r="O255" i="2" s="1"/>
  <c r="Q255" i="2" s="1"/>
  <c r="U255" i="2" s="1"/>
  <c r="O256" i="2" a="1"/>
  <c r="O256" i="2" s="1"/>
  <c r="Q256" i="2" s="1"/>
  <c r="U256" i="2" s="1"/>
  <c r="O257" i="2" a="1"/>
  <c r="O257" i="2" s="1"/>
  <c r="O258" i="2" a="1"/>
  <c r="O258" i="2" s="1"/>
  <c r="Q258" i="2" s="1"/>
  <c r="U258" i="2" s="1"/>
  <c r="O259" i="2" a="1"/>
  <c r="O259" i="2" s="1"/>
  <c r="Q259" i="2" s="1"/>
  <c r="U259" i="2" s="1"/>
  <c r="O260" i="2" a="1"/>
  <c r="O260" i="2" s="1"/>
  <c r="Q260" i="2" s="1"/>
  <c r="U260" i="2" s="1"/>
  <c r="O261" i="2" a="1"/>
  <c r="O261" i="2" s="1"/>
  <c r="Q261" i="2" s="1"/>
  <c r="U261" i="2" s="1"/>
  <c r="O262" i="2" a="1"/>
  <c r="O262" i="2" s="1"/>
  <c r="Q262" i="2" s="1"/>
  <c r="U262" i="2" s="1"/>
  <c r="O263" i="2" a="1"/>
  <c r="O263" i="2" s="1"/>
  <c r="O264" i="2" a="1"/>
  <c r="O264" i="2" s="1"/>
  <c r="Q264" i="2" s="1"/>
  <c r="U264" i="2" s="1"/>
  <c r="O265" i="2" a="1"/>
  <c r="O265" i="2" s="1"/>
  <c r="O266" i="2" a="1"/>
  <c r="O266" i="2" s="1"/>
  <c r="Q266" i="2" s="1"/>
  <c r="U266" i="2" s="1"/>
  <c r="O267" i="2" a="1"/>
  <c r="O267" i="2" s="1"/>
  <c r="Q267" i="2" s="1"/>
  <c r="U267" i="2" s="1"/>
  <c r="O268" i="2" a="1"/>
  <c r="O268" i="2" s="1"/>
  <c r="Q268" i="2" s="1"/>
  <c r="U268" i="2" s="1"/>
  <c r="O269" i="2" a="1"/>
  <c r="O269" i="2" s="1"/>
  <c r="Q269" i="2" s="1"/>
  <c r="U269" i="2" s="1"/>
  <c r="O270" i="2" a="1"/>
  <c r="O270" i="2" s="1"/>
  <c r="Q270" i="2" s="1"/>
  <c r="U270" i="2" s="1"/>
  <c r="O271" i="2" a="1"/>
  <c r="O271" i="2" s="1"/>
  <c r="O272" i="2" a="1"/>
  <c r="O272" i="2" s="1"/>
  <c r="Q272" i="2" s="1"/>
  <c r="U272" i="2" s="1"/>
  <c r="O273" i="2" a="1"/>
  <c r="O273" i="2" s="1"/>
  <c r="O274" i="2" a="1"/>
  <c r="O274" i="2" s="1"/>
  <c r="Q274" i="2" s="1"/>
  <c r="U274" i="2" s="1"/>
  <c r="O275" i="2" a="1"/>
  <c r="O275" i="2" s="1"/>
  <c r="Q275" i="2" s="1"/>
  <c r="U275" i="2" s="1"/>
  <c r="O276" i="2" a="1"/>
  <c r="O276" i="2" s="1"/>
  <c r="Q276" i="2" s="1"/>
  <c r="U276" i="2" s="1"/>
  <c r="O277" i="2" a="1"/>
  <c r="O277" i="2" s="1"/>
  <c r="Q277" i="2" s="1"/>
  <c r="U277" i="2" s="1"/>
  <c r="O278" i="2" a="1"/>
  <c r="O278" i="2" s="1"/>
  <c r="Q278" i="2" s="1"/>
  <c r="U278" i="2" s="1"/>
  <c r="O279" i="2" a="1"/>
  <c r="O279" i="2" s="1"/>
  <c r="Q279" i="2" s="1"/>
  <c r="U279" i="2" s="1"/>
  <c r="O280" i="2" a="1"/>
  <c r="O280" i="2" s="1"/>
  <c r="Q280" i="2" s="1"/>
  <c r="U280" i="2" s="1"/>
  <c r="O281" i="2" a="1"/>
  <c r="O281" i="2" s="1"/>
  <c r="O282" i="2" a="1"/>
  <c r="O282" i="2" s="1"/>
  <c r="Q282" i="2" s="1"/>
  <c r="U282" i="2" s="1"/>
  <c r="O283" i="2" a="1"/>
  <c r="O283" i="2" s="1"/>
  <c r="Q283" i="2" s="1"/>
  <c r="U283" i="2" s="1"/>
  <c r="O284" i="2" a="1"/>
  <c r="O284" i="2" s="1"/>
  <c r="Q284" i="2" s="1"/>
  <c r="U284" i="2" s="1"/>
  <c r="O285" i="2" a="1"/>
  <c r="O285" i="2" s="1"/>
  <c r="Q285" i="2" s="1"/>
  <c r="U285" i="2" s="1"/>
  <c r="O286" i="2" a="1"/>
  <c r="O286" i="2" s="1"/>
  <c r="Q286" i="2" s="1"/>
  <c r="U286" i="2" s="1"/>
  <c r="O287" i="2" a="1"/>
  <c r="O287" i="2" s="1"/>
  <c r="Q287" i="2" s="1"/>
  <c r="U287" i="2" s="1"/>
  <c r="O288" i="2" a="1"/>
  <c r="O288" i="2" s="1"/>
  <c r="Q288" i="2" s="1"/>
  <c r="U288" i="2" s="1"/>
  <c r="O289" i="2" a="1"/>
  <c r="O289" i="2" s="1"/>
  <c r="O290" i="2" a="1"/>
  <c r="O290" i="2" s="1"/>
  <c r="Q290" i="2" s="1"/>
  <c r="U290" i="2" s="1"/>
  <c r="O291" i="2" a="1"/>
  <c r="O291" i="2" s="1"/>
  <c r="Q291" i="2" s="1"/>
  <c r="U291" i="2" s="1"/>
  <c r="O292" i="2" a="1"/>
  <c r="O292" i="2" s="1"/>
  <c r="Q292" i="2" s="1"/>
  <c r="U292" i="2" s="1"/>
  <c r="O293" i="2" a="1"/>
  <c r="O293" i="2" s="1"/>
  <c r="Q293" i="2" s="1"/>
  <c r="U293" i="2" s="1"/>
  <c r="O294" i="2" a="1"/>
  <c r="O294" i="2" s="1"/>
  <c r="Q294" i="2" s="1"/>
  <c r="U294" i="2" s="1"/>
  <c r="O295" i="2" a="1"/>
  <c r="O295" i="2" s="1"/>
  <c r="Q295" i="2" s="1"/>
  <c r="U295" i="2" s="1"/>
  <c r="O296" i="2" a="1"/>
  <c r="O296" i="2" s="1"/>
  <c r="Q296" i="2" s="1"/>
  <c r="U296" i="2" s="1"/>
  <c r="O297" i="2" a="1"/>
  <c r="O297" i="2" s="1"/>
  <c r="O298" i="2" a="1"/>
  <c r="O298" i="2" s="1"/>
  <c r="Q298" i="2" s="1"/>
  <c r="U298" i="2" s="1"/>
  <c r="O299" i="2" a="1"/>
  <c r="O299" i="2" s="1"/>
  <c r="Q299" i="2" s="1"/>
  <c r="U299" i="2" s="1"/>
  <c r="O300" i="2" a="1"/>
  <c r="O300" i="2" s="1"/>
  <c r="Q300" i="2" s="1"/>
  <c r="U300" i="2" s="1"/>
  <c r="O301" i="2" a="1"/>
  <c r="O301" i="2" s="1"/>
  <c r="Q301" i="2" s="1"/>
  <c r="U301" i="2" s="1"/>
  <c r="O302" i="2" a="1"/>
  <c r="O302" i="2" s="1"/>
  <c r="Q302" i="2" s="1"/>
  <c r="U302" i="2" s="1"/>
  <c r="O303" i="2" a="1"/>
  <c r="O303" i="2" s="1"/>
  <c r="Q303" i="2" s="1"/>
  <c r="U303" i="2" s="1"/>
  <c r="O304" i="2" a="1"/>
  <c r="O304" i="2" s="1"/>
  <c r="Q304" i="2" s="1"/>
  <c r="U304" i="2" s="1"/>
  <c r="O305" i="2" a="1"/>
  <c r="O305" i="2" s="1"/>
  <c r="O306" i="2" a="1"/>
  <c r="O306" i="2" s="1"/>
  <c r="Q306" i="2" s="1"/>
  <c r="U306" i="2" s="1"/>
  <c r="O307" i="2" a="1"/>
  <c r="O307" i="2" s="1"/>
  <c r="Q307" i="2" s="1"/>
  <c r="U307" i="2" s="1"/>
  <c r="O308" i="2" a="1"/>
  <c r="O308" i="2" s="1"/>
  <c r="Q308" i="2" s="1"/>
  <c r="U308" i="2" s="1"/>
  <c r="O309" i="2" a="1"/>
  <c r="O309" i="2" s="1"/>
  <c r="Q309" i="2" s="1"/>
  <c r="U309" i="2" s="1"/>
  <c r="O310" i="2" a="1"/>
  <c r="O310" i="2" s="1"/>
  <c r="Q310" i="2" s="1"/>
  <c r="U310" i="2" s="1"/>
  <c r="O311" i="2" a="1"/>
  <c r="O311" i="2" s="1"/>
  <c r="Q311" i="2" s="1"/>
  <c r="U311" i="2" s="1"/>
  <c r="O312" i="2" a="1"/>
  <c r="O312" i="2" s="1"/>
  <c r="Q312" i="2" s="1"/>
  <c r="U312" i="2" s="1"/>
  <c r="O313" i="2" a="1"/>
  <c r="O313" i="2" s="1"/>
  <c r="O314" i="2" a="1"/>
  <c r="O314" i="2" s="1"/>
  <c r="Q314" i="2" s="1"/>
  <c r="U314" i="2" s="1"/>
  <c r="O315" i="2" a="1"/>
  <c r="O315" i="2" s="1"/>
  <c r="Q315" i="2" s="1"/>
  <c r="U315" i="2" s="1"/>
  <c r="O316" i="2" a="1"/>
  <c r="O316" i="2" s="1"/>
  <c r="Q316" i="2" s="1"/>
  <c r="U316" i="2" s="1"/>
  <c r="O317" i="2" a="1"/>
  <c r="O317" i="2" s="1"/>
  <c r="Q317" i="2" s="1"/>
  <c r="U317" i="2" s="1"/>
  <c r="O318" i="2" a="1"/>
  <c r="O318" i="2" s="1"/>
  <c r="Q318" i="2" s="1"/>
  <c r="U318" i="2" s="1"/>
  <c r="O319" i="2" a="1"/>
  <c r="O319" i="2" s="1"/>
  <c r="Q319" i="2" s="1"/>
  <c r="U319" i="2" s="1"/>
  <c r="O320" i="2" a="1"/>
  <c r="O320" i="2" s="1"/>
  <c r="Q320" i="2" s="1"/>
  <c r="U320" i="2" s="1"/>
  <c r="O321" i="2" a="1"/>
  <c r="O321" i="2" s="1"/>
  <c r="O322" i="2" a="1"/>
  <c r="O322" i="2" s="1"/>
  <c r="Q322" i="2" s="1"/>
  <c r="U322" i="2" s="1"/>
  <c r="O323" i="2" a="1"/>
  <c r="O323" i="2" s="1"/>
  <c r="Q323" i="2" s="1"/>
  <c r="U323" i="2" s="1"/>
  <c r="O324" i="2" a="1"/>
  <c r="O324" i="2" s="1"/>
  <c r="Q324" i="2" s="1"/>
  <c r="U324" i="2" s="1"/>
  <c r="O325" i="2" a="1"/>
  <c r="O325" i="2" s="1"/>
  <c r="Q325" i="2" s="1"/>
  <c r="O326" i="2" a="1"/>
  <c r="O326" i="2" s="1"/>
  <c r="Q326" i="2" s="1"/>
  <c r="U326" i="2" s="1"/>
  <c r="O327" i="2" a="1"/>
  <c r="O327" i="2" s="1"/>
  <c r="Q327" i="2" s="1"/>
  <c r="U327" i="2" s="1"/>
  <c r="O328" i="2" a="1"/>
  <c r="O328" i="2" s="1"/>
  <c r="Q328" i="2" s="1"/>
  <c r="U328" i="2" s="1"/>
  <c r="O329" i="2" a="1"/>
  <c r="O329" i="2" s="1"/>
  <c r="O330" i="2" a="1"/>
  <c r="O330" i="2" s="1"/>
  <c r="Q330" i="2" s="1"/>
  <c r="U330" i="2" s="1"/>
  <c r="O331" i="2" a="1"/>
  <c r="O331" i="2" s="1"/>
  <c r="Q331" i="2" s="1"/>
  <c r="U331" i="2" s="1"/>
  <c r="O332" i="2" a="1"/>
  <c r="O332" i="2" s="1"/>
  <c r="Q332" i="2" s="1"/>
  <c r="U332" i="2" s="1"/>
  <c r="O333" i="2" a="1"/>
  <c r="O333" i="2" s="1"/>
  <c r="Q333" i="2" s="1"/>
  <c r="U333" i="2" s="1"/>
  <c r="O334" i="2" a="1"/>
  <c r="O334" i="2" s="1"/>
  <c r="Q334" i="2" s="1"/>
  <c r="U334" i="2" s="1"/>
  <c r="O335" i="2" a="1"/>
  <c r="O335" i="2" s="1"/>
  <c r="Q335" i="2" s="1"/>
  <c r="U335" i="2" s="1"/>
  <c r="O336" i="2" a="1"/>
  <c r="O336" i="2" s="1"/>
  <c r="Q336" i="2" s="1"/>
  <c r="U336" i="2" s="1"/>
  <c r="O337" i="2" a="1"/>
  <c r="O337" i="2" s="1"/>
  <c r="O338" i="2" a="1"/>
  <c r="O338" i="2" s="1"/>
  <c r="Q338" i="2" s="1"/>
  <c r="U338" i="2" s="1"/>
  <c r="O339" i="2" a="1"/>
  <c r="O339" i="2" s="1"/>
  <c r="Q339" i="2" s="1"/>
  <c r="U339" i="2" s="1"/>
  <c r="O340" i="2" a="1"/>
  <c r="O340" i="2" s="1"/>
  <c r="Q340" i="2" s="1"/>
  <c r="U340" i="2" s="1"/>
  <c r="O341" i="2" a="1"/>
  <c r="O341" i="2" s="1"/>
  <c r="Q341" i="2" s="1"/>
  <c r="U341" i="2" s="1"/>
  <c r="O342" i="2" a="1"/>
  <c r="O342" i="2" s="1"/>
  <c r="Q342" i="2" s="1"/>
  <c r="U342" i="2" s="1"/>
  <c r="O343" i="2" a="1"/>
  <c r="O343" i="2" s="1"/>
  <c r="Q343" i="2" s="1"/>
  <c r="U343" i="2" s="1"/>
  <c r="O344" i="2" a="1"/>
  <c r="O344" i="2" s="1"/>
  <c r="Q344" i="2" s="1"/>
  <c r="U344" i="2" s="1"/>
  <c r="O345" i="2" a="1"/>
  <c r="O345" i="2" s="1"/>
  <c r="O346" i="2" a="1"/>
  <c r="O346" i="2" s="1"/>
  <c r="Q346" i="2" s="1"/>
  <c r="U346" i="2" s="1"/>
  <c r="O347" i="2" a="1"/>
  <c r="O347" i="2" s="1"/>
  <c r="Q347" i="2" s="1"/>
  <c r="U347" i="2" s="1"/>
  <c r="O348" i="2" a="1"/>
  <c r="O348" i="2" s="1"/>
  <c r="Q348" i="2" s="1"/>
  <c r="U348" i="2" s="1"/>
  <c r="O349" i="2" a="1"/>
  <c r="O349" i="2" s="1"/>
  <c r="Q349" i="2" s="1"/>
  <c r="U349" i="2" s="1"/>
  <c r="O350" i="2" a="1"/>
  <c r="O350" i="2" s="1"/>
  <c r="Q350" i="2" s="1"/>
  <c r="U350" i="2" s="1"/>
  <c r="O351" i="2" a="1"/>
  <c r="O351" i="2" s="1"/>
  <c r="Q351" i="2" s="1"/>
  <c r="U351" i="2" s="1"/>
  <c r="O352" i="2" a="1"/>
  <c r="O352" i="2" s="1"/>
  <c r="Q352" i="2" s="1"/>
  <c r="U352" i="2" s="1"/>
  <c r="O353" i="2" a="1"/>
  <c r="O353" i="2" s="1"/>
  <c r="O354" i="2" a="1"/>
  <c r="O354" i="2" s="1"/>
  <c r="Q354" i="2" s="1"/>
  <c r="U354" i="2" s="1"/>
  <c r="O355" i="2" a="1"/>
  <c r="O355" i="2" s="1"/>
  <c r="Q355" i="2" s="1"/>
  <c r="U355" i="2" s="1"/>
  <c r="O356" i="2" a="1"/>
  <c r="O356" i="2" s="1"/>
  <c r="Q356" i="2" s="1"/>
  <c r="U356" i="2" s="1"/>
  <c r="O357" i="2" a="1"/>
  <c r="O357" i="2" s="1"/>
  <c r="Q357" i="2" s="1"/>
  <c r="U357" i="2" s="1"/>
  <c r="O358" i="2" a="1"/>
  <c r="O358" i="2" s="1"/>
  <c r="Q358" i="2" s="1"/>
  <c r="U358" i="2" s="1"/>
  <c r="O359" i="2" a="1"/>
  <c r="O359" i="2" s="1"/>
  <c r="Q359" i="2" s="1"/>
  <c r="U359" i="2" s="1"/>
  <c r="O360" i="2" a="1"/>
  <c r="O360" i="2" s="1"/>
  <c r="Q360" i="2" s="1"/>
  <c r="U360" i="2" s="1"/>
  <c r="O361" i="2" a="1"/>
  <c r="O361" i="2" s="1"/>
  <c r="O362" i="2" a="1"/>
  <c r="O362" i="2" s="1"/>
  <c r="Q362" i="2" s="1"/>
  <c r="U362" i="2" s="1"/>
  <c r="O363" i="2" a="1"/>
  <c r="O363" i="2" s="1"/>
  <c r="Q363" i="2" s="1"/>
  <c r="U363" i="2" s="1"/>
  <c r="O364" i="2" a="1"/>
  <c r="O364" i="2" s="1"/>
  <c r="Q364" i="2" s="1"/>
  <c r="U364" i="2" s="1"/>
  <c r="O365" i="2" a="1"/>
  <c r="O365" i="2" s="1"/>
  <c r="Q365" i="2" s="1"/>
  <c r="U365" i="2" s="1"/>
  <c r="O366" i="2" a="1"/>
  <c r="O366" i="2" s="1"/>
  <c r="Q366" i="2" s="1"/>
  <c r="U366" i="2" s="1"/>
  <c r="O367" i="2" a="1"/>
  <c r="O367" i="2" s="1"/>
  <c r="O368" i="2" a="1"/>
  <c r="O368" i="2" s="1"/>
  <c r="Q368" i="2" s="1"/>
  <c r="U368" i="2" s="1"/>
  <c r="O369" i="2" a="1"/>
  <c r="O369" i="2" s="1"/>
  <c r="O370" i="2" a="1"/>
  <c r="O370" i="2" s="1"/>
  <c r="Q370" i="2" s="1"/>
  <c r="U370" i="2" s="1"/>
  <c r="O371" i="2" a="1"/>
  <c r="O371" i="2" s="1"/>
  <c r="Q371" i="2" s="1"/>
  <c r="U371" i="2" s="1"/>
  <c r="O372" i="2" a="1"/>
  <c r="O372" i="2" s="1"/>
  <c r="Q372" i="2" s="1"/>
  <c r="U372" i="2" s="1"/>
  <c r="O373" i="2" a="1"/>
  <c r="O373" i="2" s="1"/>
  <c r="Q373" i="2" s="1"/>
  <c r="U373" i="2" s="1"/>
  <c r="O374" i="2" a="1"/>
  <c r="O374" i="2" s="1"/>
  <c r="Q374" i="2" s="1"/>
  <c r="U374" i="2" s="1"/>
  <c r="O375" i="2" a="1"/>
  <c r="O375" i="2" s="1"/>
  <c r="O376" i="2" a="1"/>
  <c r="O376" i="2" s="1"/>
  <c r="Q376" i="2" s="1"/>
  <c r="U376" i="2" s="1"/>
  <c r="O377" i="2" a="1"/>
  <c r="O377" i="2" s="1"/>
  <c r="O378" i="2" a="1"/>
  <c r="O378" i="2" s="1"/>
  <c r="Q378" i="2" s="1"/>
  <c r="U378" i="2" s="1"/>
  <c r="O379" i="2" a="1"/>
  <c r="O379" i="2" s="1"/>
  <c r="Q379" i="2" s="1"/>
  <c r="U379" i="2" s="1"/>
  <c r="O380" i="2" a="1"/>
  <c r="O380" i="2" s="1"/>
  <c r="Q380" i="2" s="1"/>
  <c r="U380" i="2" s="1"/>
  <c r="O381" i="2" a="1"/>
  <c r="O381" i="2" s="1"/>
  <c r="Q381" i="2" s="1"/>
  <c r="U381" i="2" s="1"/>
  <c r="O382" i="2" a="1"/>
  <c r="O382" i="2" s="1"/>
  <c r="Q382" i="2" s="1"/>
  <c r="U382" i="2" s="1"/>
  <c r="O383" i="2" a="1"/>
  <c r="O383" i="2" s="1"/>
  <c r="Q383" i="2" s="1"/>
  <c r="U383" i="2" s="1"/>
  <c r="O384" i="2" a="1"/>
  <c r="O384" i="2" s="1"/>
  <c r="Q384" i="2" s="1"/>
  <c r="U384" i="2" s="1"/>
  <c r="O385" i="2" a="1"/>
  <c r="O385" i="2" s="1"/>
  <c r="O386" i="2" a="1"/>
  <c r="O386" i="2" s="1"/>
  <c r="Q386" i="2" s="1"/>
  <c r="U386" i="2" s="1"/>
  <c r="O387" i="2" a="1"/>
  <c r="O387" i="2" s="1"/>
  <c r="Q387" i="2" s="1"/>
  <c r="U387" i="2" s="1"/>
  <c r="O388" i="2" a="1"/>
  <c r="O388" i="2" s="1"/>
  <c r="Q388" i="2" s="1"/>
  <c r="U388" i="2" s="1"/>
  <c r="O389" i="2" a="1"/>
  <c r="O389" i="2" s="1"/>
  <c r="Q389" i="2" s="1"/>
  <c r="U389" i="2" s="1"/>
  <c r="O390" i="2" a="1"/>
  <c r="O390" i="2" s="1"/>
  <c r="Q390" i="2" s="1"/>
  <c r="U390" i="2" s="1"/>
  <c r="O391" i="2" a="1"/>
  <c r="O391" i="2" s="1"/>
  <c r="Q391" i="2" s="1"/>
  <c r="U391" i="2" s="1"/>
  <c r="O392" i="2" a="1"/>
  <c r="O392" i="2" s="1"/>
  <c r="Q392" i="2" s="1"/>
  <c r="U392" i="2" s="1"/>
  <c r="O393" i="2" a="1"/>
  <c r="O393" i="2" s="1"/>
  <c r="O394" i="2" a="1"/>
  <c r="O394" i="2" s="1"/>
  <c r="Q394" i="2" s="1"/>
  <c r="U394" i="2" s="1"/>
  <c r="O395" i="2" a="1"/>
  <c r="O395" i="2" s="1"/>
  <c r="Q395" i="2" s="1"/>
  <c r="U395" i="2" s="1"/>
  <c r="O396" i="2" a="1"/>
  <c r="O396" i="2" s="1"/>
  <c r="Q396" i="2" s="1"/>
  <c r="U396" i="2" s="1"/>
  <c r="O397" i="2" a="1"/>
  <c r="O397" i="2" s="1"/>
  <c r="Q397" i="2" s="1"/>
  <c r="U397" i="2" s="1"/>
  <c r="O398" i="2" a="1"/>
  <c r="O398" i="2" s="1"/>
  <c r="Q398" i="2" s="1"/>
  <c r="U398" i="2" s="1"/>
  <c r="O399" i="2" a="1"/>
  <c r="O399" i="2" s="1"/>
  <c r="Q399" i="2" s="1"/>
  <c r="U399" i="2" s="1"/>
  <c r="O400" i="2" a="1"/>
  <c r="O400" i="2" s="1"/>
  <c r="Q400" i="2" s="1"/>
  <c r="U400" i="2" s="1"/>
  <c r="O401" i="2" a="1"/>
  <c r="O401" i="2" s="1"/>
  <c r="O402" i="2" a="1"/>
  <c r="O402" i="2" s="1"/>
  <c r="Q402" i="2" s="1"/>
  <c r="U402" i="2" s="1"/>
  <c r="O403" i="2" a="1"/>
  <c r="O403" i="2" s="1"/>
  <c r="Q403" i="2" s="1"/>
  <c r="U403" i="2" s="1"/>
  <c r="O404" i="2" a="1"/>
  <c r="O404" i="2" s="1"/>
  <c r="Q404" i="2" s="1"/>
  <c r="U404" i="2" s="1"/>
  <c r="O405" i="2" a="1"/>
  <c r="O405" i="2" s="1"/>
  <c r="Q405" i="2" s="1"/>
  <c r="U405" i="2" s="1"/>
  <c r="O406" i="2" a="1"/>
  <c r="O406" i="2" s="1"/>
  <c r="Q406" i="2" s="1"/>
  <c r="U406" i="2" s="1"/>
  <c r="O407" i="2" a="1"/>
  <c r="O407" i="2" s="1"/>
  <c r="Q407" i="2" s="1"/>
  <c r="U407" i="2" s="1"/>
  <c r="O408" i="2" a="1"/>
  <c r="O408" i="2" s="1"/>
  <c r="Q408" i="2" s="1"/>
  <c r="U408" i="2" s="1"/>
  <c r="O409" i="2" a="1"/>
  <c r="O409" i="2" s="1"/>
  <c r="O410" i="2" a="1"/>
  <c r="O410" i="2" s="1"/>
  <c r="Q410" i="2" s="1"/>
  <c r="U410" i="2" s="1"/>
  <c r="O411" i="2" a="1"/>
  <c r="O411" i="2" s="1"/>
  <c r="Q411" i="2" s="1"/>
  <c r="U411" i="2" s="1"/>
  <c r="O412" i="2" a="1"/>
  <c r="O412" i="2" s="1"/>
  <c r="Q412" i="2" s="1"/>
  <c r="U412" i="2" s="1"/>
  <c r="O413" i="2" a="1"/>
  <c r="O413" i="2" s="1"/>
  <c r="Q413" i="2" s="1"/>
  <c r="O414" i="2" a="1"/>
  <c r="O414" i="2" s="1"/>
  <c r="Q414" i="2" s="1"/>
  <c r="U414" i="2" s="1"/>
  <c r="O415" i="2" a="1"/>
  <c r="O415" i="2" s="1"/>
  <c r="Q415" i="2" s="1"/>
  <c r="U415" i="2" s="1"/>
  <c r="O416" i="2" a="1"/>
  <c r="O416" i="2" s="1"/>
  <c r="Q416" i="2" s="1"/>
  <c r="U416" i="2" s="1"/>
  <c r="O417" i="2" a="1"/>
  <c r="O417" i="2" s="1"/>
  <c r="O418" i="2" a="1"/>
  <c r="O418" i="2" s="1"/>
  <c r="Q418" i="2" s="1"/>
  <c r="U418" i="2" s="1"/>
  <c r="O419" i="2" a="1"/>
  <c r="O419" i="2" s="1"/>
  <c r="Q419" i="2" s="1"/>
  <c r="U419" i="2" s="1"/>
  <c r="O420" i="2" a="1"/>
  <c r="O420" i="2" s="1"/>
  <c r="Q420" i="2" s="1"/>
  <c r="U420" i="2" s="1"/>
  <c r="O421" i="2" a="1"/>
  <c r="O421" i="2" s="1"/>
  <c r="Q421" i="2" s="1"/>
  <c r="U421" i="2" s="1"/>
  <c r="O422" i="2" a="1"/>
  <c r="O422" i="2" s="1"/>
  <c r="Q422" i="2" s="1"/>
  <c r="U422" i="2" s="1"/>
  <c r="O423" i="2" a="1"/>
  <c r="O423" i="2" s="1"/>
  <c r="O424" i="2" a="1"/>
  <c r="O424" i="2" s="1"/>
  <c r="Q424" i="2" s="1"/>
  <c r="U424" i="2" s="1"/>
  <c r="O425" i="2" a="1"/>
  <c r="O425" i="2" s="1"/>
  <c r="O426" i="2" a="1"/>
  <c r="O426" i="2" s="1"/>
  <c r="Q426" i="2" s="1"/>
  <c r="U426" i="2" s="1"/>
  <c r="O427" i="2" a="1"/>
  <c r="O427" i="2" s="1"/>
  <c r="Q427" i="2" s="1"/>
  <c r="U427" i="2" s="1"/>
  <c r="O428" i="2" a="1"/>
  <c r="O428" i="2" s="1"/>
  <c r="Q428" i="2" s="1"/>
  <c r="U428" i="2" s="1"/>
  <c r="O429" i="2" a="1"/>
  <c r="O429" i="2" s="1"/>
  <c r="Q429" i="2" s="1"/>
  <c r="U429" i="2" s="1"/>
  <c r="O430" i="2" a="1"/>
  <c r="O430" i="2" s="1"/>
  <c r="Q430" i="2" s="1"/>
  <c r="U430" i="2" s="1"/>
  <c r="O431" i="2" a="1"/>
  <c r="O431" i="2" s="1"/>
  <c r="Q431" i="2" s="1"/>
  <c r="U431" i="2" s="1"/>
  <c r="O432" i="2" a="1"/>
  <c r="O432" i="2" s="1"/>
  <c r="Q432" i="2" s="1"/>
  <c r="U432" i="2" s="1"/>
  <c r="O433" i="2" a="1"/>
  <c r="O433" i="2" s="1"/>
  <c r="O434" i="2" a="1"/>
  <c r="O434" i="2" s="1"/>
  <c r="Q434" i="2" s="1"/>
  <c r="U434" i="2" s="1"/>
  <c r="O435" i="2" a="1"/>
  <c r="O435" i="2" s="1"/>
  <c r="Q435" i="2" s="1"/>
  <c r="U435" i="2" s="1"/>
  <c r="O436" i="2" a="1"/>
  <c r="O436" i="2" s="1"/>
  <c r="Q436" i="2" s="1"/>
  <c r="U436" i="2" s="1"/>
  <c r="O437" i="2" a="1"/>
  <c r="O437" i="2" s="1"/>
  <c r="Q437" i="2" s="1"/>
  <c r="U437" i="2" s="1"/>
  <c r="O438" i="2" a="1"/>
  <c r="O438" i="2" s="1"/>
  <c r="Q438" i="2" s="1"/>
  <c r="U438" i="2" s="1"/>
  <c r="O439" i="2" a="1"/>
  <c r="O439" i="2" s="1"/>
  <c r="Q439" i="2" s="1"/>
  <c r="U439" i="2" s="1"/>
  <c r="O440" i="2" a="1"/>
  <c r="O440" i="2" s="1"/>
  <c r="Q440" i="2" s="1"/>
  <c r="U440" i="2" s="1"/>
  <c r="O441" i="2" a="1"/>
  <c r="O441" i="2" s="1"/>
  <c r="O442" i="2" a="1"/>
  <c r="O442" i="2" s="1"/>
  <c r="Q442" i="2" s="1"/>
  <c r="U442" i="2" s="1"/>
  <c r="O443" i="2" a="1"/>
  <c r="O443" i="2" s="1"/>
  <c r="Q443" i="2" s="1"/>
  <c r="U443" i="2" s="1"/>
  <c r="O444" i="2" a="1"/>
  <c r="O444" i="2" s="1"/>
  <c r="Q444" i="2" s="1"/>
  <c r="U444" i="2" s="1"/>
  <c r="O445" i="2" a="1"/>
  <c r="O445" i="2" s="1"/>
  <c r="Q445" i="2" s="1"/>
  <c r="U445" i="2" s="1"/>
  <c r="O446" i="2" a="1"/>
  <c r="O446" i="2" s="1"/>
  <c r="Q446" i="2" s="1"/>
  <c r="U446" i="2" s="1"/>
  <c r="O447" i="2" a="1"/>
  <c r="O447" i="2" s="1"/>
  <c r="Q447" i="2" s="1"/>
  <c r="U447" i="2" s="1"/>
  <c r="O448" i="2" a="1"/>
  <c r="O448" i="2" s="1"/>
  <c r="Q448" i="2" s="1"/>
  <c r="U448" i="2" s="1"/>
  <c r="O449" i="2" a="1"/>
  <c r="O449" i="2" s="1"/>
  <c r="O450" i="2" a="1"/>
  <c r="O450" i="2" s="1"/>
  <c r="Q450" i="2" s="1"/>
  <c r="U450" i="2" s="1"/>
  <c r="O451" i="2" a="1"/>
  <c r="O451" i="2" s="1"/>
  <c r="Q451" i="2" s="1"/>
  <c r="U451" i="2" s="1"/>
  <c r="O452" i="2" a="1"/>
  <c r="O452" i="2" s="1"/>
  <c r="Q452" i="2" s="1"/>
  <c r="U452" i="2" s="1"/>
  <c r="O453" i="2" a="1"/>
  <c r="O453" i="2" s="1"/>
  <c r="Q453" i="2" s="1"/>
  <c r="U453" i="2" s="1"/>
  <c r="O454" i="2" a="1"/>
  <c r="O454" i="2" s="1"/>
  <c r="Q454" i="2" s="1"/>
  <c r="U454" i="2" s="1"/>
  <c r="O455" i="2" a="1"/>
  <c r="O455" i="2" s="1"/>
  <c r="Q455" i="2" s="1"/>
  <c r="O456" i="2" a="1"/>
  <c r="O456" i="2" s="1"/>
  <c r="Q456" i="2" s="1"/>
  <c r="O457" i="2" a="1"/>
  <c r="O457" i="2" s="1"/>
  <c r="O458" i="2" a="1"/>
  <c r="O458" i="2" s="1"/>
  <c r="Q458" i="2" s="1"/>
  <c r="O459" i="2" a="1"/>
  <c r="O459" i="2" s="1"/>
  <c r="Q459" i="2" s="1"/>
  <c r="O460" i="2" a="1"/>
  <c r="O460" i="2" s="1"/>
  <c r="Q460" i="2" s="1"/>
  <c r="O461" i="2" a="1"/>
  <c r="O461" i="2" s="1"/>
  <c r="Q461" i="2" s="1"/>
  <c r="O462" i="2" a="1"/>
  <c r="O462" i="2" s="1"/>
  <c r="Q462" i="2" s="1"/>
  <c r="O463" i="2" a="1"/>
  <c r="O463" i="2" s="1"/>
  <c r="O464" i="2" a="1"/>
  <c r="O464" i="2" s="1"/>
  <c r="Q464" i="2" s="1"/>
  <c r="O465" i="2" a="1"/>
  <c r="O465" i="2" s="1"/>
  <c r="O466" i="2" a="1"/>
  <c r="O466" i="2" s="1"/>
  <c r="Q466" i="2" s="1"/>
  <c r="O467" i="2" a="1"/>
  <c r="O467" i="2" s="1"/>
  <c r="Q467" i="2" s="1"/>
  <c r="O468" i="2" a="1"/>
  <c r="O468" i="2" s="1"/>
  <c r="Q468" i="2" s="1"/>
  <c r="O469" i="2" a="1"/>
  <c r="O469" i="2" s="1"/>
  <c r="Q469" i="2" s="1"/>
  <c r="O470" i="2" a="1"/>
  <c r="O470" i="2" s="1"/>
  <c r="Q470" i="2" s="1"/>
  <c r="O471" i="2" a="1"/>
  <c r="O471" i="2" s="1"/>
  <c r="Q471" i="2" s="1"/>
  <c r="O472" i="2" a="1"/>
  <c r="O472" i="2" s="1"/>
  <c r="Q472" i="2" s="1"/>
  <c r="O473" i="2" a="1"/>
  <c r="O473" i="2" s="1"/>
  <c r="O474" i="2" a="1"/>
  <c r="O474" i="2" s="1"/>
  <c r="Q474" i="2" s="1"/>
  <c r="O475" i="2" a="1"/>
  <c r="O475" i="2" s="1"/>
  <c r="Q475" i="2" s="1"/>
  <c r="O476" i="2" a="1"/>
  <c r="O476" i="2" s="1"/>
  <c r="Q476" i="2" s="1"/>
  <c r="O477" i="2" a="1"/>
  <c r="O477" i="2" s="1"/>
  <c r="Q477" i="2" s="1"/>
  <c r="O478" i="2" a="1"/>
  <c r="O478" i="2" s="1"/>
  <c r="Q478" i="2" s="1"/>
  <c r="O479" i="2" a="1"/>
  <c r="O479" i="2" s="1"/>
  <c r="Q479" i="2" s="1"/>
  <c r="O480" i="2" a="1"/>
  <c r="O480" i="2" s="1"/>
  <c r="Q480" i="2" s="1"/>
  <c r="O481" i="2" a="1"/>
  <c r="O481" i="2" s="1"/>
  <c r="O482" i="2" a="1"/>
  <c r="O482" i="2" s="1"/>
  <c r="Q482" i="2" s="1"/>
  <c r="O483" i="2" a="1"/>
  <c r="O483" i="2" s="1"/>
  <c r="Q483" i="2" s="1"/>
  <c r="O484" i="2" a="1"/>
  <c r="O484" i="2" s="1"/>
  <c r="Q484" i="2" s="1"/>
  <c r="O485" i="2" a="1"/>
  <c r="O485" i="2" s="1"/>
  <c r="Q485" i="2" s="1"/>
  <c r="O486" i="2" a="1"/>
  <c r="O486" i="2" s="1"/>
  <c r="Q486" i="2" s="1"/>
  <c r="O487" i="2" a="1"/>
  <c r="O487" i="2" s="1"/>
  <c r="Q487" i="2" s="1"/>
  <c r="O488" i="2" a="1"/>
  <c r="O488" i="2" s="1"/>
  <c r="Q488" i="2" s="1"/>
  <c r="O489" i="2" a="1"/>
  <c r="O489" i="2" s="1"/>
  <c r="O490" i="2" a="1"/>
  <c r="O490" i="2" s="1"/>
  <c r="Q490" i="2" s="1"/>
  <c r="O491" i="2" a="1"/>
  <c r="O491" i="2" s="1"/>
  <c r="Q491" i="2" s="1"/>
  <c r="O492" i="2" a="1"/>
  <c r="O492" i="2" s="1"/>
  <c r="Q492" i="2" s="1"/>
  <c r="O493" i="2" a="1"/>
  <c r="O493" i="2" s="1"/>
  <c r="Q493" i="2" s="1"/>
  <c r="O494" i="2" a="1"/>
  <c r="O494" i="2" s="1"/>
  <c r="Q494" i="2" s="1"/>
  <c r="O495" i="2" a="1"/>
  <c r="O495" i="2" s="1"/>
  <c r="Q495" i="2" s="1"/>
  <c r="O496" i="2" a="1"/>
  <c r="O496" i="2" s="1"/>
  <c r="Q496" i="2" s="1"/>
  <c r="O497" i="2" a="1"/>
  <c r="O497" i="2" s="1"/>
  <c r="O498" i="2" a="1"/>
  <c r="O498" i="2" s="1"/>
  <c r="Q498" i="2" s="1"/>
  <c r="O499" i="2" a="1"/>
  <c r="O499" i="2" s="1"/>
  <c r="Q499" i="2" s="1"/>
  <c r="O500" i="2" a="1"/>
  <c r="O500" i="2" s="1"/>
  <c r="Q500" i="2" s="1"/>
  <c r="O501" i="2" a="1"/>
  <c r="O501" i="2" s="1"/>
  <c r="Q501" i="2" s="1"/>
  <c r="O502" i="2" a="1"/>
  <c r="O502" i="2" s="1"/>
  <c r="Q502" i="2" s="1"/>
  <c r="O503" i="2" a="1"/>
  <c r="O503" i="2" s="1"/>
  <c r="Q503" i="2" s="1"/>
  <c r="O504" i="2" a="1"/>
  <c r="O504" i="2" s="1"/>
  <c r="Q504" i="2" s="1"/>
  <c r="O505" i="2" a="1"/>
  <c r="O505" i="2" s="1"/>
  <c r="O506" i="2" a="1"/>
  <c r="O506" i="2" s="1"/>
  <c r="Q506" i="2" s="1"/>
  <c r="O507" i="2" a="1"/>
  <c r="O507" i="2" s="1"/>
  <c r="Q507" i="2" s="1"/>
  <c r="O508" i="2" a="1"/>
  <c r="O508" i="2" s="1"/>
  <c r="Q508" i="2" s="1"/>
  <c r="O509" i="2" a="1"/>
  <c r="O509" i="2" s="1"/>
  <c r="Q509" i="2" s="1"/>
  <c r="O510" i="2" a="1"/>
  <c r="O510" i="2" s="1"/>
  <c r="Q510" i="2" s="1"/>
  <c r="O511" i="2" a="1"/>
  <c r="O511" i="2" s="1"/>
  <c r="Q511" i="2" s="1"/>
  <c r="O512" i="2" a="1"/>
  <c r="O512" i="2" s="1"/>
  <c r="Q512" i="2" s="1"/>
  <c r="O513" i="2" a="1"/>
  <c r="O513" i="2" s="1"/>
  <c r="O514" i="2" a="1"/>
  <c r="O514" i="2" s="1"/>
  <c r="Q514" i="2" s="1"/>
  <c r="O515" i="2" a="1"/>
  <c r="O515" i="2" s="1"/>
  <c r="Q515" i="2" s="1"/>
  <c r="O516" i="2" a="1"/>
  <c r="O516" i="2" s="1"/>
  <c r="Q516" i="2" s="1"/>
  <c r="O517" i="2" a="1"/>
  <c r="O517" i="2" s="1"/>
  <c r="Q517" i="2" s="1"/>
  <c r="O518" i="2" a="1"/>
  <c r="O518" i="2" s="1"/>
  <c r="Q518" i="2" s="1"/>
  <c r="O519" i="2" a="1"/>
  <c r="O519" i="2" s="1"/>
  <c r="Q519" i="2" s="1"/>
  <c r="O520" i="2" a="1"/>
  <c r="O520" i="2" s="1"/>
  <c r="Q520" i="2" s="1"/>
  <c r="O521" i="2" a="1"/>
  <c r="O521" i="2" s="1"/>
  <c r="O522" i="2" a="1"/>
  <c r="O522" i="2" s="1"/>
  <c r="Q522" i="2" s="1"/>
  <c r="O523" i="2" a="1"/>
  <c r="O523" i="2" s="1"/>
  <c r="Q523" i="2" s="1"/>
  <c r="O524" i="2" a="1"/>
  <c r="O524" i="2" s="1"/>
  <c r="Q524" i="2" s="1"/>
  <c r="O525" i="2" a="1"/>
  <c r="O525" i="2" s="1"/>
  <c r="Q525" i="2" s="1"/>
  <c r="O526" i="2" a="1"/>
  <c r="O526" i="2" s="1"/>
  <c r="Q526" i="2" s="1"/>
  <c r="O527" i="2" a="1"/>
  <c r="O527" i="2" s="1"/>
  <c r="Q527" i="2" s="1"/>
  <c r="O528" i="2" a="1"/>
  <c r="O528" i="2" s="1"/>
  <c r="Q528" i="2" s="1"/>
  <c r="O529" i="2" a="1"/>
  <c r="O529" i="2" s="1"/>
  <c r="O530" i="2" a="1"/>
  <c r="O530" i="2" s="1"/>
  <c r="Q530" i="2" s="1"/>
  <c r="O531" i="2" a="1"/>
  <c r="O531" i="2" s="1"/>
  <c r="Q531" i="2" s="1"/>
  <c r="O532" i="2" a="1"/>
  <c r="O532" i="2" s="1"/>
  <c r="Q532" i="2" s="1"/>
  <c r="O533" i="2" a="1"/>
  <c r="O533" i="2" s="1"/>
  <c r="Q533" i="2" s="1"/>
  <c r="O534" i="2" a="1"/>
  <c r="O534" i="2" s="1"/>
  <c r="Q534" i="2" s="1"/>
  <c r="O535" i="2" a="1"/>
  <c r="O535" i="2" s="1"/>
  <c r="Q535" i="2" s="1"/>
  <c r="O536" i="2" a="1"/>
  <c r="O536" i="2" s="1"/>
  <c r="Q536" i="2" s="1"/>
  <c r="O537" i="2" a="1"/>
  <c r="O537" i="2" s="1"/>
  <c r="O538" i="2" a="1"/>
  <c r="O538" i="2" s="1"/>
  <c r="Q538" i="2" s="1"/>
  <c r="O539" i="2" a="1"/>
  <c r="O539" i="2" s="1"/>
  <c r="Q539" i="2" s="1"/>
  <c r="O540" i="2" a="1"/>
  <c r="O540" i="2" s="1"/>
  <c r="Q540" i="2" s="1"/>
  <c r="O541" i="2" a="1"/>
  <c r="O541" i="2" s="1"/>
  <c r="Q541" i="2" s="1"/>
  <c r="O542" i="2" a="1"/>
  <c r="O542" i="2" s="1"/>
  <c r="Q542" i="2" s="1"/>
  <c r="O543" i="2" a="1"/>
  <c r="O543" i="2" s="1"/>
  <c r="Q543" i="2" s="1"/>
  <c r="O544" i="2" a="1"/>
  <c r="O544" i="2" s="1"/>
  <c r="Q544" i="2" s="1"/>
  <c r="O545" i="2" a="1"/>
  <c r="O545" i="2" s="1"/>
  <c r="O546" i="2" a="1"/>
  <c r="O546" i="2" s="1"/>
  <c r="Q546" i="2" s="1"/>
  <c r="O547" i="2" a="1"/>
  <c r="O547" i="2" s="1"/>
  <c r="Q547" i="2" s="1"/>
  <c r="O548" i="2" a="1"/>
  <c r="O548" i="2" s="1"/>
  <c r="Q548" i="2" s="1"/>
  <c r="O549" i="2" a="1"/>
  <c r="O549" i="2" s="1"/>
  <c r="Q549" i="2" s="1"/>
  <c r="O550" i="2" a="1"/>
  <c r="O550" i="2" s="1"/>
  <c r="Q550" i="2" s="1"/>
  <c r="O551" i="2" a="1"/>
  <c r="O551" i="2" s="1"/>
  <c r="Q551" i="2" s="1"/>
  <c r="O552" i="2" a="1"/>
  <c r="O552" i="2" s="1"/>
  <c r="Q552" i="2" s="1"/>
  <c r="O553" i="2" a="1"/>
  <c r="O553" i="2" s="1"/>
  <c r="O554" i="2" a="1"/>
  <c r="O554" i="2" s="1"/>
  <c r="Q554" i="2" s="1"/>
  <c r="O555" i="2" a="1"/>
  <c r="O555" i="2" s="1"/>
  <c r="Q555" i="2" s="1"/>
  <c r="O556" i="2" a="1"/>
  <c r="O556" i="2" s="1"/>
  <c r="Q556" i="2" s="1"/>
  <c r="O557" i="2" a="1"/>
  <c r="O557" i="2" s="1"/>
  <c r="Q557" i="2" s="1"/>
  <c r="O558" i="2" a="1"/>
  <c r="O558" i="2" s="1"/>
  <c r="Q558" i="2" s="1"/>
  <c r="O559" i="2" a="1"/>
  <c r="O559" i="2" s="1"/>
  <c r="Q559" i="2" s="1"/>
  <c r="O560" i="2" a="1"/>
  <c r="O560" i="2" s="1"/>
  <c r="Q560" i="2" s="1"/>
  <c r="O561" i="2" a="1"/>
  <c r="O561" i="2" s="1"/>
  <c r="O562" i="2" a="1"/>
  <c r="O562" i="2" s="1"/>
  <c r="Q562" i="2" s="1"/>
  <c r="O563" i="2" a="1"/>
  <c r="O563" i="2" s="1"/>
  <c r="Q563" i="2" s="1"/>
  <c r="O564" i="2" a="1"/>
  <c r="O564" i="2" s="1"/>
  <c r="Q564" i="2" s="1"/>
  <c r="O565" i="2" a="1"/>
  <c r="O565" i="2" s="1"/>
  <c r="Q565" i="2" s="1"/>
  <c r="O566" i="2" a="1"/>
  <c r="O566" i="2" s="1"/>
  <c r="Q566" i="2" s="1"/>
  <c r="O567" i="2" a="1"/>
  <c r="O567" i="2" s="1"/>
  <c r="O568" i="2" a="1"/>
  <c r="O568" i="2" s="1"/>
  <c r="Q568" i="2" s="1"/>
  <c r="O569" i="2" a="1"/>
  <c r="O569" i="2" s="1"/>
  <c r="O570" i="2" a="1"/>
  <c r="O570" i="2" s="1"/>
  <c r="Q570" i="2" s="1"/>
  <c r="O571" i="2" a="1"/>
  <c r="O571" i="2" s="1"/>
  <c r="Q571" i="2" s="1"/>
  <c r="O572" i="2" a="1"/>
  <c r="O572" i="2" s="1"/>
  <c r="Q572" i="2" s="1"/>
  <c r="O573" i="2" a="1"/>
  <c r="O573" i="2" s="1"/>
  <c r="Q573" i="2" s="1"/>
  <c r="O574" i="2" a="1"/>
  <c r="O574" i="2" s="1"/>
  <c r="Q574" i="2" s="1"/>
  <c r="O575" i="2" a="1"/>
  <c r="O575" i="2" s="1"/>
  <c r="O576" i="2" a="1"/>
  <c r="O576" i="2" s="1"/>
  <c r="Q576" i="2" s="1"/>
  <c r="O577" i="2" a="1"/>
  <c r="O577" i="2" s="1"/>
  <c r="O578" i="2" a="1"/>
  <c r="O578" i="2" s="1"/>
  <c r="Q578" i="2" s="1"/>
  <c r="O579" i="2" a="1"/>
  <c r="O579" i="2" s="1"/>
  <c r="Q579" i="2" s="1"/>
  <c r="O580" i="2" a="1"/>
  <c r="O580" i="2" s="1"/>
  <c r="Q580" i="2" s="1"/>
  <c r="O581" i="2" a="1"/>
  <c r="O581" i="2" s="1"/>
  <c r="Q581" i="2" s="1"/>
  <c r="O582" i="2" a="1"/>
  <c r="O582" i="2" s="1"/>
  <c r="Q582" i="2" s="1"/>
  <c r="O583" i="2" a="1"/>
  <c r="O583" i="2" s="1"/>
  <c r="Q583" i="2" s="1"/>
  <c r="O584" i="2" a="1"/>
  <c r="O584" i="2" s="1"/>
  <c r="Q584" i="2" s="1"/>
  <c r="O585" i="2" a="1"/>
  <c r="O585" i="2" s="1"/>
  <c r="O586" i="2" a="1"/>
  <c r="O586" i="2" s="1"/>
  <c r="Q586" i="2" s="1"/>
  <c r="O587" i="2" a="1"/>
  <c r="O587" i="2" s="1"/>
  <c r="Q587" i="2" s="1"/>
  <c r="O588" i="2" a="1"/>
  <c r="O588" i="2" s="1"/>
  <c r="Q588" i="2" s="1"/>
  <c r="O589" i="2" a="1"/>
  <c r="O589" i="2" s="1"/>
  <c r="Q589" i="2" s="1"/>
  <c r="O590" i="2" a="1"/>
  <c r="O590" i="2" s="1"/>
  <c r="Q590" i="2" s="1"/>
  <c r="O591" i="2" a="1"/>
  <c r="O591" i="2" s="1"/>
  <c r="O592" i="2" a="1"/>
  <c r="O592" i="2" s="1"/>
  <c r="Q592" i="2" s="1"/>
  <c r="O593" i="2" a="1"/>
  <c r="O593" i="2" s="1"/>
  <c r="O594" i="2" a="1"/>
  <c r="O594" i="2" s="1"/>
  <c r="Q594" i="2" s="1"/>
  <c r="O595" i="2" a="1"/>
  <c r="O595" i="2" s="1"/>
  <c r="Q595" i="2" s="1"/>
  <c r="O596" i="2" a="1"/>
  <c r="O596" i="2" s="1"/>
  <c r="Q596" i="2" s="1"/>
  <c r="O597" i="2" a="1"/>
  <c r="O597" i="2" s="1"/>
  <c r="Q597" i="2" s="1"/>
  <c r="O598" i="2" a="1"/>
  <c r="O598" i="2" s="1"/>
  <c r="Q598" i="2" s="1"/>
  <c r="O599" i="2" a="1"/>
  <c r="O599" i="2" s="1"/>
  <c r="Q599" i="2" s="1"/>
  <c r="O600" i="2" a="1"/>
  <c r="O600" i="2" s="1"/>
  <c r="Q600" i="2" s="1"/>
  <c r="O601" i="2" a="1"/>
  <c r="O601" i="2" s="1"/>
  <c r="O602" i="2" a="1"/>
  <c r="O602" i="2" s="1"/>
  <c r="Q602" i="2" s="1"/>
  <c r="O603" i="2" a="1"/>
  <c r="O603" i="2" s="1"/>
  <c r="Q603" i="2" s="1"/>
  <c r="O604" i="2" a="1"/>
  <c r="O604" i="2" s="1"/>
  <c r="Q604" i="2" s="1"/>
  <c r="O605" i="2" a="1"/>
  <c r="O605" i="2" s="1"/>
  <c r="Q605" i="2" s="1"/>
  <c r="O606" i="2" a="1"/>
  <c r="O606" i="2" s="1"/>
  <c r="Q606" i="2" s="1"/>
  <c r="O607" i="2" a="1"/>
  <c r="O607" i="2" s="1"/>
  <c r="O608" i="2" a="1"/>
  <c r="O608" i="2" s="1"/>
  <c r="Q608" i="2" s="1"/>
  <c r="O609" i="2" a="1"/>
  <c r="O609" i="2" s="1"/>
  <c r="O610" i="2" a="1"/>
  <c r="O610" i="2" s="1"/>
  <c r="Q610" i="2" s="1"/>
  <c r="O611" i="2" a="1"/>
  <c r="O611" i="2" s="1"/>
  <c r="Q611" i="2" s="1"/>
  <c r="O612" i="2" a="1"/>
  <c r="O612" i="2" s="1"/>
  <c r="Q612" i="2" s="1"/>
  <c r="O613" i="2" a="1"/>
  <c r="O613" i="2" s="1"/>
  <c r="Q613" i="2" s="1"/>
  <c r="O614" i="2" a="1"/>
  <c r="O614" i="2" s="1"/>
  <c r="Q614" i="2" s="1"/>
  <c r="O615" i="2" a="1"/>
  <c r="O615" i="2" s="1"/>
  <c r="O616" i="2" a="1"/>
  <c r="O616" i="2" s="1"/>
  <c r="Q616" i="2" s="1"/>
  <c r="O617" i="2" a="1"/>
  <c r="O617" i="2" s="1"/>
  <c r="O618" i="2" a="1"/>
  <c r="O618" i="2" s="1"/>
  <c r="Q618" i="2" s="1"/>
  <c r="O619" i="2" a="1"/>
  <c r="O619" i="2" s="1"/>
  <c r="Q619" i="2" s="1"/>
  <c r="O620" i="2" a="1"/>
  <c r="O620" i="2" s="1"/>
  <c r="Q620" i="2" s="1"/>
  <c r="O621" i="2" a="1"/>
  <c r="O621" i="2" s="1"/>
  <c r="Q621" i="2" s="1"/>
  <c r="O622" i="2" a="1"/>
  <c r="O622" i="2" s="1"/>
  <c r="Q622" i="2" s="1"/>
  <c r="O623" i="2" a="1"/>
  <c r="O623" i="2" s="1"/>
  <c r="Q623" i="2" s="1"/>
  <c r="O624" i="2" a="1"/>
  <c r="O624" i="2" s="1"/>
  <c r="Q624" i="2" s="1"/>
  <c r="O625" i="2" a="1"/>
  <c r="O625" i="2" s="1"/>
  <c r="O626" i="2" a="1"/>
  <c r="O626" i="2" s="1"/>
  <c r="Q626" i="2" s="1"/>
  <c r="O627" i="2" a="1"/>
  <c r="O627" i="2" s="1"/>
  <c r="Q627" i="2" s="1"/>
  <c r="O628" i="2" a="1"/>
  <c r="O628" i="2" s="1"/>
  <c r="Q628" i="2" s="1"/>
  <c r="O629" i="2" a="1"/>
  <c r="O629" i="2" s="1"/>
  <c r="Q629" i="2" s="1"/>
  <c r="O630" i="2" a="1"/>
  <c r="O630" i="2" s="1"/>
  <c r="Q630" i="2" s="1"/>
  <c r="O631" i="2" a="1"/>
  <c r="O631" i="2" s="1"/>
  <c r="Q631" i="2" s="1"/>
  <c r="O632" i="2" a="1"/>
  <c r="O632" i="2" s="1"/>
  <c r="Q632" i="2" s="1"/>
  <c r="O633" i="2" a="1"/>
  <c r="O633" i="2" s="1"/>
  <c r="O634" i="2" a="1"/>
  <c r="O634" i="2" s="1"/>
  <c r="Q634" i="2" s="1"/>
  <c r="O635" i="2" a="1"/>
  <c r="O635" i="2" s="1"/>
  <c r="Q635" i="2" s="1"/>
  <c r="O636" i="2" a="1"/>
  <c r="O636" i="2" s="1"/>
  <c r="Q636" i="2" s="1"/>
  <c r="O637" i="2" a="1"/>
  <c r="O637" i="2" s="1"/>
  <c r="Q637" i="2" s="1"/>
  <c r="O638" i="2" a="1"/>
  <c r="O638" i="2" s="1"/>
  <c r="Q638" i="2" s="1"/>
  <c r="O639" i="2" a="1"/>
  <c r="O639" i="2" s="1"/>
  <c r="Q639" i="2" s="1"/>
  <c r="O640" i="2" a="1"/>
  <c r="O640" i="2" s="1"/>
  <c r="Q640" i="2" s="1"/>
  <c r="O641" i="2" a="1"/>
  <c r="O641" i="2" s="1"/>
  <c r="O642" i="2" a="1"/>
  <c r="O642" i="2" s="1"/>
  <c r="Q642" i="2" s="1"/>
  <c r="O643" i="2" a="1"/>
  <c r="O643" i="2" s="1"/>
  <c r="Q643" i="2" s="1"/>
  <c r="O644" i="2" a="1"/>
  <c r="O644" i="2" s="1"/>
  <c r="Q644" i="2" s="1"/>
  <c r="O645" i="2" a="1"/>
  <c r="O645" i="2" s="1"/>
  <c r="Q645" i="2" s="1"/>
  <c r="O646" i="2" a="1"/>
  <c r="O646" i="2" s="1"/>
  <c r="Q646" i="2" s="1"/>
  <c r="O647" i="2" a="1"/>
  <c r="O647" i="2" s="1"/>
  <c r="Q647" i="2" s="1"/>
  <c r="O648" i="2" a="1"/>
  <c r="O648" i="2" s="1"/>
  <c r="Q648" i="2" s="1"/>
  <c r="O649" i="2" a="1"/>
  <c r="O649" i="2" s="1"/>
  <c r="O650" i="2" a="1"/>
  <c r="O650" i="2" s="1"/>
  <c r="Q650" i="2" s="1"/>
  <c r="O651" i="2" a="1"/>
  <c r="O651" i="2" s="1"/>
  <c r="Q651" i="2" s="1"/>
  <c r="O652" i="2" a="1"/>
  <c r="O652" i="2" s="1"/>
  <c r="Q652" i="2" s="1"/>
  <c r="O653" i="2" a="1"/>
  <c r="O653" i="2" s="1"/>
  <c r="Q653" i="2" s="1"/>
  <c r="O654" i="2" a="1"/>
  <c r="O654" i="2" s="1"/>
  <c r="Q654" i="2" s="1"/>
  <c r="O655" i="2" a="1"/>
  <c r="O655" i="2" s="1"/>
  <c r="Q655" i="2" s="1"/>
  <c r="O656" i="2" a="1"/>
  <c r="O656" i="2" s="1"/>
  <c r="Q656" i="2" s="1"/>
  <c r="O657" i="2" a="1"/>
  <c r="O657" i="2" s="1"/>
  <c r="O658" i="2" a="1"/>
  <c r="O658" i="2" s="1"/>
  <c r="Q658" i="2" s="1"/>
  <c r="O659" i="2" a="1"/>
  <c r="O659" i="2" s="1"/>
  <c r="Q659" i="2" s="1"/>
  <c r="O660" i="2" a="1"/>
  <c r="O660" i="2" s="1"/>
  <c r="Q660" i="2" s="1"/>
  <c r="O661" i="2" a="1"/>
  <c r="O661" i="2" s="1"/>
  <c r="Q661" i="2" s="1"/>
  <c r="O662" i="2" a="1"/>
  <c r="O662" i="2" s="1"/>
  <c r="Q662" i="2" s="1"/>
  <c r="O663" i="2" a="1"/>
  <c r="O663" i="2" s="1"/>
  <c r="Q663" i="2" s="1"/>
  <c r="O664" i="2" a="1"/>
  <c r="O664" i="2" s="1"/>
  <c r="Q664" i="2" s="1"/>
  <c r="O665" i="2" a="1"/>
  <c r="O665" i="2" s="1"/>
  <c r="O666" i="2" a="1"/>
  <c r="O666" i="2" s="1"/>
  <c r="Q666" i="2" s="1"/>
  <c r="O667" i="2" a="1"/>
  <c r="O667" i="2" s="1"/>
  <c r="Q667" i="2" s="1"/>
  <c r="O668" i="2" a="1"/>
  <c r="O668" i="2" s="1"/>
  <c r="Q668" i="2" s="1"/>
  <c r="O669" i="2" a="1"/>
  <c r="O669" i="2" s="1"/>
  <c r="Q669" i="2" s="1"/>
  <c r="O670" i="2" a="1"/>
  <c r="O670" i="2" s="1"/>
  <c r="Q670" i="2" s="1"/>
  <c r="O671" i="2" a="1"/>
  <c r="O671" i="2" s="1"/>
  <c r="Q671" i="2" s="1"/>
  <c r="O672" i="2" a="1"/>
  <c r="O672" i="2" s="1"/>
  <c r="Q672" i="2" s="1"/>
  <c r="O673" i="2" a="1"/>
  <c r="O673" i="2" s="1"/>
  <c r="O674" i="2" a="1"/>
  <c r="O674" i="2" s="1"/>
  <c r="Q674" i="2" s="1"/>
  <c r="O675" i="2" a="1"/>
  <c r="O675" i="2" s="1"/>
  <c r="Q675" i="2" s="1"/>
  <c r="O676" i="2" a="1"/>
  <c r="O676" i="2" s="1"/>
  <c r="Q676" i="2" s="1"/>
  <c r="O677" i="2" a="1"/>
  <c r="O677" i="2" s="1"/>
  <c r="Q677" i="2" s="1"/>
  <c r="O678" i="2" a="1"/>
  <c r="O678" i="2" s="1"/>
  <c r="Q678" i="2" s="1"/>
  <c r="O679" i="2" a="1"/>
  <c r="O679" i="2" s="1"/>
  <c r="O680" i="2" a="1"/>
  <c r="O680" i="2" s="1"/>
  <c r="Q680" i="2" s="1"/>
  <c r="O681" i="2" a="1"/>
  <c r="O681" i="2" s="1"/>
  <c r="O682" i="2" a="1"/>
  <c r="O682" i="2" s="1"/>
  <c r="Q682" i="2" s="1"/>
  <c r="O683" i="2" a="1"/>
  <c r="O683" i="2" s="1"/>
  <c r="Q683" i="2" s="1"/>
  <c r="O684" i="2" a="1"/>
  <c r="O684" i="2" s="1"/>
  <c r="Q684" i="2" s="1"/>
  <c r="O685" i="2" a="1"/>
  <c r="O685" i="2" s="1"/>
  <c r="Q685" i="2" s="1"/>
  <c r="O686" i="2" a="1"/>
  <c r="O686" i="2" s="1"/>
  <c r="Q686" i="2" s="1"/>
  <c r="O687" i="2" a="1"/>
  <c r="O687" i="2" s="1"/>
  <c r="Q687" i="2" s="1"/>
  <c r="O688" i="2" a="1"/>
  <c r="O688" i="2" s="1"/>
  <c r="Q688" i="2" s="1"/>
  <c r="O689" i="2" a="1"/>
  <c r="O689" i="2" s="1"/>
  <c r="O690" i="2" a="1"/>
  <c r="O690" i="2" s="1"/>
  <c r="Q690" i="2" s="1"/>
  <c r="O691" i="2" a="1"/>
  <c r="O691" i="2" s="1"/>
  <c r="Q691" i="2" s="1"/>
  <c r="O692" i="2" a="1"/>
  <c r="O692" i="2" s="1"/>
  <c r="Q692" i="2" s="1"/>
  <c r="O693" i="2" a="1"/>
  <c r="O693" i="2" s="1"/>
  <c r="Q693" i="2" s="1"/>
  <c r="O694" i="2" a="1"/>
  <c r="O694" i="2" s="1"/>
  <c r="Q694" i="2" s="1"/>
  <c r="O695" i="2" a="1"/>
  <c r="O695" i="2" s="1"/>
  <c r="Q695" i="2" s="1"/>
  <c r="O696" i="2" a="1"/>
  <c r="O696" i="2" s="1"/>
  <c r="Q696" i="2" s="1"/>
  <c r="O697" i="2" a="1"/>
  <c r="O697" i="2" s="1"/>
  <c r="O698" i="2" a="1"/>
  <c r="O698" i="2" s="1"/>
  <c r="Q698" i="2" s="1"/>
  <c r="O699" i="2" a="1"/>
  <c r="O699" i="2" s="1"/>
  <c r="Q699" i="2" s="1"/>
  <c r="O700" i="2" a="1"/>
  <c r="O700" i="2" s="1"/>
  <c r="Q700" i="2" s="1"/>
  <c r="O701" i="2" a="1"/>
  <c r="O701" i="2" s="1"/>
  <c r="Q701" i="2" s="1"/>
  <c r="O702" i="2" a="1"/>
  <c r="O702" i="2" s="1"/>
  <c r="Q702" i="2" s="1"/>
  <c r="O703" i="2" a="1"/>
  <c r="O703" i="2" s="1"/>
  <c r="Q703" i="2" s="1"/>
  <c r="O704" i="2" a="1"/>
  <c r="O704" i="2" s="1"/>
  <c r="Q704" i="2" s="1"/>
  <c r="O705" i="2" a="1"/>
  <c r="O705" i="2" s="1"/>
  <c r="O706" i="2" a="1"/>
  <c r="O706" i="2" s="1"/>
  <c r="Q706" i="2" s="1"/>
  <c r="O707" i="2" a="1"/>
  <c r="O707" i="2" s="1"/>
  <c r="Q707" i="2" s="1"/>
  <c r="O708" i="2" a="1"/>
  <c r="O708" i="2" s="1"/>
  <c r="Q708" i="2" s="1"/>
  <c r="O709" i="2" a="1"/>
  <c r="O709" i="2" s="1"/>
  <c r="Q709" i="2" s="1"/>
  <c r="O710" i="2" a="1"/>
  <c r="O710" i="2" s="1"/>
  <c r="Q710" i="2" s="1"/>
  <c r="O711" i="2" a="1"/>
  <c r="O711" i="2" s="1"/>
  <c r="O712" i="2" a="1"/>
  <c r="O712" i="2" s="1"/>
  <c r="Q712" i="2" s="1"/>
  <c r="O713" i="2" a="1"/>
  <c r="O713" i="2" s="1"/>
  <c r="O714" i="2" a="1"/>
  <c r="O714" i="2" s="1"/>
  <c r="Q714" i="2" s="1"/>
  <c r="O715" i="2" a="1"/>
  <c r="O715" i="2" s="1"/>
  <c r="Q715" i="2" s="1"/>
  <c r="O716" i="2" a="1"/>
  <c r="O716" i="2" s="1"/>
  <c r="Q716" i="2" s="1"/>
  <c r="O717" i="2" a="1"/>
  <c r="O717" i="2" s="1"/>
  <c r="Q717" i="2" s="1"/>
  <c r="O718" i="2" a="1"/>
  <c r="O718" i="2" s="1"/>
  <c r="Q718" i="2" s="1"/>
  <c r="O719" i="2" a="1"/>
  <c r="O719" i="2" s="1"/>
  <c r="Q719" i="2" s="1"/>
  <c r="O720" i="2" a="1"/>
  <c r="O720" i="2" s="1"/>
  <c r="Q720" i="2" s="1"/>
  <c r="O721" i="2" a="1"/>
  <c r="O721" i="2" s="1"/>
  <c r="O722" i="2" a="1"/>
  <c r="O722" i="2" s="1"/>
  <c r="Q722" i="2" s="1"/>
  <c r="O723" i="2" a="1"/>
  <c r="O723" i="2" s="1"/>
  <c r="Q723" i="2" s="1"/>
  <c r="O724" i="2" a="1"/>
  <c r="O724" i="2" s="1"/>
  <c r="Q724" i="2" s="1"/>
  <c r="O725" i="2" a="1"/>
  <c r="O725" i="2" s="1"/>
  <c r="Q725" i="2" s="1"/>
  <c r="O726" i="2" a="1"/>
  <c r="O726" i="2" s="1"/>
  <c r="Q726" i="2" s="1"/>
  <c r="O727" i="2" a="1"/>
  <c r="O727" i="2" s="1"/>
  <c r="O728" i="2" a="1"/>
  <c r="O728" i="2" s="1"/>
  <c r="Q728" i="2" s="1"/>
  <c r="O729" i="2" a="1"/>
  <c r="O729" i="2" s="1"/>
  <c r="O730" i="2" a="1"/>
  <c r="O730" i="2" s="1"/>
  <c r="Q730" i="2" s="1"/>
  <c r="O731" i="2" a="1"/>
  <c r="O731" i="2" s="1"/>
  <c r="Q731" i="2" s="1"/>
  <c r="O732" i="2" a="1"/>
  <c r="O732" i="2" s="1"/>
  <c r="Q732" i="2" s="1"/>
  <c r="O733" i="2" a="1"/>
  <c r="O733" i="2" s="1"/>
  <c r="Q733" i="2" s="1"/>
  <c r="O734" i="2" a="1"/>
  <c r="O734" i="2" s="1"/>
  <c r="Q734" i="2" s="1"/>
  <c r="O735" i="2" a="1"/>
  <c r="O735" i="2" s="1"/>
  <c r="Q735" i="2" s="1"/>
  <c r="O736" i="2" a="1"/>
  <c r="O736" i="2" s="1"/>
  <c r="Q736" i="2" s="1"/>
  <c r="O737" i="2" a="1"/>
  <c r="O737" i="2" s="1"/>
  <c r="O738" i="2" a="1"/>
  <c r="O738" i="2" s="1"/>
  <c r="Q738" i="2" s="1"/>
  <c r="O739" i="2" a="1"/>
  <c r="O739" i="2" s="1"/>
  <c r="Q739" i="2" s="1"/>
  <c r="O740" i="2" a="1"/>
  <c r="O740" i="2" s="1"/>
  <c r="Q740" i="2" s="1"/>
  <c r="O741" i="2" a="1"/>
  <c r="O741" i="2" s="1"/>
  <c r="Q741" i="2" s="1"/>
  <c r="O742" i="2" a="1"/>
  <c r="O742" i="2" s="1"/>
  <c r="Q742" i="2" s="1"/>
  <c r="O743" i="2" a="1"/>
  <c r="O743" i="2" s="1"/>
  <c r="Q743" i="2" s="1"/>
  <c r="O744" i="2" a="1"/>
  <c r="O744" i="2" s="1"/>
  <c r="Q744" i="2" s="1"/>
  <c r="O745" i="2" a="1"/>
  <c r="O745" i="2" s="1"/>
  <c r="Q745" i="2" s="1"/>
  <c r="O746" i="2" a="1"/>
  <c r="O746" i="2" s="1"/>
  <c r="Q746" i="2" s="1"/>
  <c r="O747" i="2" a="1"/>
  <c r="O747" i="2" s="1"/>
  <c r="Q747" i="2" s="1"/>
  <c r="O748" i="2" a="1"/>
  <c r="O748" i="2" s="1"/>
  <c r="Q748" i="2" s="1"/>
  <c r="O749" i="2" a="1"/>
  <c r="O749" i="2" s="1"/>
  <c r="Q749" i="2" s="1"/>
  <c r="O750" i="2" a="1"/>
  <c r="O750" i="2" s="1"/>
  <c r="Q750" i="2" s="1"/>
  <c r="O751" i="2" a="1"/>
  <c r="O751" i="2" s="1"/>
  <c r="Q751" i="2" s="1"/>
  <c r="O752" i="2" a="1"/>
  <c r="O752" i="2" s="1"/>
  <c r="Q752" i="2" s="1"/>
  <c r="O753" i="2" a="1"/>
  <c r="O753" i="2" s="1"/>
  <c r="O754" i="2" a="1"/>
  <c r="O754" i="2" s="1"/>
  <c r="Q754" i="2" s="1"/>
  <c r="O755" i="2" a="1"/>
  <c r="O755" i="2" s="1"/>
  <c r="Q755" i="2" s="1"/>
  <c r="O756" i="2" a="1"/>
  <c r="O756" i="2" s="1"/>
  <c r="Q756" i="2" s="1"/>
  <c r="O757" i="2" a="1"/>
  <c r="O757" i="2" s="1"/>
  <c r="Q757" i="2" s="1"/>
  <c r="O758" i="2" a="1"/>
  <c r="O758" i="2" s="1"/>
  <c r="Q758" i="2" s="1"/>
  <c r="O759" i="2" a="1"/>
  <c r="O759" i="2" s="1"/>
  <c r="Q759" i="2" s="1"/>
  <c r="O760" i="2" a="1"/>
  <c r="O760" i="2" s="1"/>
  <c r="Q760" i="2" s="1"/>
  <c r="O761" i="2" a="1"/>
  <c r="O761" i="2" s="1"/>
  <c r="O762" i="2" a="1"/>
  <c r="O762" i="2" s="1"/>
  <c r="Q762" i="2" s="1"/>
  <c r="O763" i="2" a="1"/>
  <c r="O763" i="2" s="1"/>
  <c r="Q763" i="2" s="1"/>
  <c r="O764" i="2" a="1"/>
  <c r="O764" i="2" s="1"/>
  <c r="Q764" i="2" s="1"/>
  <c r="O765" i="2" a="1"/>
  <c r="O765" i="2" s="1"/>
  <c r="Q765" i="2" s="1"/>
  <c r="O766" i="2" a="1"/>
  <c r="O766" i="2" s="1"/>
  <c r="Q766" i="2" s="1"/>
  <c r="O767" i="2" a="1"/>
  <c r="O767" i="2" s="1"/>
  <c r="Q767" i="2" s="1"/>
  <c r="O768" i="2" a="1"/>
  <c r="O768" i="2" s="1"/>
  <c r="Q768" i="2" s="1"/>
  <c r="O769" i="2" a="1"/>
  <c r="O769" i="2" s="1"/>
  <c r="O770" i="2" a="1"/>
  <c r="O770" i="2" s="1"/>
  <c r="Q770" i="2" s="1"/>
  <c r="O771" i="2" a="1"/>
  <c r="O771" i="2" s="1"/>
  <c r="Q771" i="2" s="1"/>
  <c r="O772" i="2" a="1"/>
  <c r="O772" i="2" s="1"/>
  <c r="Q772" i="2" s="1"/>
  <c r="O773" i="2" a="1"/>
  <c r="O773" i="2" s="1"/>
  <c r="Q773" i="2" s="1"/>
  <c r="O774" i="2" a="1"/>
  <c r="O774" i="2" s="1"/>
  <c r="Q774" i="2" s="1"/>
  <c r="O775" i="2" a="1"/>
  <c r="O775" i="2" s="1"/>
  <c r="Q775" i="2" s="1"/>
  <c r="O776" i="2" a="1"/>
  <c r="O776" i="2" s="1"/>
  <c r="Q776" i="2" s="1"/>
  <c r="O777" i="2" a="1"/>
  <c r="O777" i="2" s="1"/>
  <c r="O778" i="2" a="1"/>
  <c r="O778" i="2" s="1"/>
  <c r="Q778" i="2" s="1"/>
  <c r="O779" i="2" a="1"/>
  <c r="O779" i="2" s="1"/>
  <c r="Q779" i="2" s="1"/>
  <c r="O780" i="2" a="1"/>
  <c r="O780" i="2" s="1"/>
  <c r="Q780" i="2" s="1"/>
  <c r="O781" i="2" a="1"/>
  <c r="O781" i="2" s="1"/>
  <c r="Q781" i="2" s="1"/>
  <c r="O782" i="2" a="1"/>
  <c r="O782" i="2" s="1"/>
  <c r="Q782" i="2" s="1"/>
  <c r="O783" i="2" a="1"/>
  <c r="O783" i="2" s="1"/>
  <c r="Q783" i="2" s="1"/>
  <c r="O784" i="2" a="1"/>
  <c r="O784" i="2" s="1"/>
  <c r="Q784" i="2" s="1"/>
  <c r="O785" i="2" a="1"/>
  <c r="O785" i="2" s="1"/>
  <c r="O786" i="2" a="1"/>
  <c r="O786" i="2" s="1"/>
  <c r="Q786" i="2" s="1"/>
  <c r="O787" i="2" a="1"/>
  <c r="O787" i="2" s="1"/>
  <c r="Q787" i="2" s="1"/>
  <c r="O788" i="2" a="1"/>
  <c r="O788" i="2" s="1"/>
  <c r="Q788" i="2" s="1"/>
  <c r="O789" i="2" a="1"/>
  <c r="O789" i="2" s="1"/>
  <c r="Q789" i="2" s="1"/>
  <c r="O790" i="2" a="1"/>
  <c r="O790" i="2" s="1"/>
  <c r="Q790" i="2" s="1"/>
  <c r="O791" i="2" a="1"/>
  <c r="O791" i="2" s="1"/>
  <c r="Q791" i="2" s="1"/>
  <c r="O792" i="2" a="1"/>
  <c r="O792" i="2" s="1"/>
  <c r="Q792" i="2" s="1"/>
  <c r="O793" i="2" a="1"/>
  <c r="O793" i="2" s="1"/>
  <c r="O794" i="2" a="1"/>
  <c r="O794" i="2" s="1"/>
  <c r="Q794" i="2" s="1"/>
  <c r="O795" i="2" a="1"/>
  <c r="O795" i="2" s="1"/>
  <c r="Q795" i="2" s="1"/>
  <c r="O796" i="2" a="1"/>
  <c r="O796" i="2" s="1"/>
  <c r="Q796" i="2" s="1"/>
  <c r="O797" i="2" a="1"/>
  <c r="O797" i="2" s="1"/>
  <c r="Q797" i="2" s="1"/>
  <c r="O798" i="2" a="1"/>
  <c r="O798" i="2" s="1"/>
  <c r="Q798" i="2" s="1"/>
  <c r="O799" i="2" a="1"/>
  <c r="O799" i="2" s="1"/>
  <c r="O800" i="2" a="1"/>
  <c r="O800" i="2" s="1"/>
  <c r="Q800" i="2" s="1"/>
  <c r="O801" i="2" a="1"/>
  <c r="O801" i="2" s="1"/>
  <c r="O802" i="2" a="1"/>
  <c r="O802" i="2" s="1"/>
  <c r="Q802" i="2" s="1"/>
  <c r="O803" i="2" a="1"/>
  <c r="O803" i="2" s="1"/>
  <c r="Q803" i="2" s="1"/>
  <c r="O804" i="2" a="1"/>
  <c r="O804" i="2" s="1"/>
  <c r="Q804" i="2" s="1"/>
  <c r="O805" i="2" a="1"/>
  <c r="O805" i="2" s="1"/>
  <c r="Q805" i="2" s="1"/>
  <c r="O806" i="2" a="1"/>
  <c r="O806" i="2" s="1"/>
  <c r="Q806" i="2" s="1"/>
  <c r="O807" i="2" a="1"/>
  <c r="O807" i="2" s="1"/>
  <c r="O808" i="2" a="1"/>
  <c r="O808" i="2" s="1"/>
  <c r="Q808" i="2" s="1"/>
  <c r="O809" i="2" a="1"/>
  <c r="O809" i="2" s="1"/>
  <c r="O810" i="2" a="1"/>
  <c r="O810" i="2" s="1"/>
  <c r="Q810" i="2" s="1"/>
  <c r="O811" i="2" a="1"/>
  <c r="O811" i="2" s="1"/>
  <c r="Q811" i="2" s="1"/>
  <c r="O812" i="2" a="1"/>
  <c r="O812" i="2" s="1"/>
  <c r="Q812" i="2" s="1"/>
  <c r="O813" i="2" a="1"/>
  <c r="O813" i="2" s="1"/>
  <c r="Q813" i="2" s="1"/>
  <c r="O814" i="2" a="1"/>
  <c r="O814" i="2" s="1"/>
  <c r="Q814" i="2" s="1"/>
  <c r="O815" i="2" a="1"/>
  <c r="O815" i="2" s="1"/>
  <c r="Q815" i="2" s="1"/>
  <c r="O816" i="2" a="1"/>
  <c r="O816" i="2" s="1"/>
  <c r="Q816" i="2" s="1"/>
  <c r="O817" i="2" a="1"/>
  <c r="O817" i="2" s="1"/>
  <c r="O818" i="2" a="1"/>
  <c r="O818" i="2" s="1"/>
  <c r="Q818" i="2" s="1"/>
  <c r="O819" i="2" a="1"/>
  <c r="O819" i="2" s="1"/>
  <c r="Q819" i="2" s="1"/>
  <c r="O820" i="2" a="1"/>
  <c r="O820" i="2" s="1"/>
  <c r="Q820" i="2" s="1"/>
  <c r="O821" i="2" a="1"/>
  <c r="O821" i="2" s="1"/>
  <c r="Q821" i="2" s="1"/>
  <c r="O822" i="2" a="1"/>
  <c r="O822" i="2" s="1"/>
  <c r="Q822" i="2" s="1"/>
  <c r="O823" i="2" a="1"/>
  <c r="O823" i="2" s="1"/>
  <c r="Q823" i="2" s="1"/>
  <c r="O824" i="2" a="1"/>
  <c r="O824" i="2" s="1"/>
  <c r="Q824" i="2" s="1"/>
  <c r="O825" i="2" a="1"/>
  <c r="O825" i="2" s="1"/>
  <c r="O826" i="2" a="1"/>
  <c r="O826" i="2" s="1"/>
  <c r="Q826" i="2" s="1"/>
  <c r="O827" i="2" a="1"/>
  <c r="O827" i="2" s="1"/>
  <c r="Q827" i="2" s="1"/>
  <c r="O828" i="2" a="1"/>
  <c r="O828" i="2" s="1"/>
  <c r="Q828" i="2" s="1"/>
  <c r="O829" i="2" a="1"/>
  <c r="O829" i="2" s="1"/>
  <c r="Q829" i="2" s="1"/>
  <c r="O830" i="2" a="1"/>
  <c r="O830" i="2" s="1"/>
  <c r="Q830" i="2" s="1"/>
  <c r="O831" i="2" a="1"/>
  <c r="O831" i="2" s="1"/>
  <c r="Q831" i="2" s="1"/>
  <c r="O832" i="2" a="1"/>
  <c r="O832" i="2" s="1"/>
  <c r="Q832" i="2" s="1"/>
  <c r="O833" i="2" a="1"/>
  <c r="O833" i="2" s="1"/>
  <c r="O834" i="2" a="1"/>
  <c r="O834" i="2" s="1"/>
  <c r="Q834" i="2" s="1"/>
  <c r="O835" i="2" a="1"/>
  <c r="O835" i="2" s="1"/>
  <c r="Q835" i="2" s="1"/>
  <c r="O836" i="2" a="1"/>
  <c r="O836" i="2" s="1"/>
  <c r="Q836" i="2" s="1"/>
  <c r="O837" i="2" a="1"/>
  <c r="O837" i="2" s="1"/>
  <c r="Q837" i="2" s="1"/>
  <c r="O838" i="2" a="1"/>
  <c r="O838" i="2" s="1"/>
  <c r="Q838" i="2" s="1"/>
  <c r="O839" i="2" a="1"/>
  <c r="O839" i="2" s="1"/>
  <c r="O840" i="2" a="1"/>
  <c r="O840" i="2" s="1"/>
  <c r="Q840" i="2" s="1"/>
  <c r="O841" i="2" a="1"/>
  <c r="O841" i="2" s="1"/>
  <c r="O842" i="2" a="1"/>
  <c r="O842" i="2" s="1"/>
  <c r="Q842" i="2" s="1"/>
  <c r="O843" i="2" a="1"/>
  <c r="O843" i="2" s="1"/>
  <c r="Q843" i="2" s="1"/>
  <c r="O844" i="2" a="1"/>
  <c r="O844" i="2" s="1"/>
  <c r="Q844" i="2" s="1"/>
  <c r="O845" i="2" a="1"/>
  <c r="O845" i="2" s="1"/>
  <c r="Q845" i="2" s="1"/>
  <c r="O846" i="2" a="1"/>
  <c r="O846" i="2" s="1"/>
  <c r="Q846" i="2" s="1"/>
  <c r="O847" i="2" a="1"/>
  <c r="O847" i="2" s="1"/>
  <c r="O848" i="2" a="1"/>
  <c r="O848" i="2" s="1"/>
  <c r="Q848" i="2" s="1"/>
  <c r="O849" i="2" a="1"/>
  <c r="O849" i="2" s="1"/>
  <c r="O850" i="2" a="1"/>
  <c r="O850" i="2" s="1"/>
  <c r="Q850" i="2" s="1"/>
  <c r="O851" i="2" a="1"/>
  <c r="O851" i="2" s="1"/>
  <c r="Q851" i="2" s="1"/>
  <c r="O852" i="2" a="1"/>
  <c r="O852" i="2" s="1"/>
  <c r="Q852" i="2" s="1"/>
  <c r="O853" i="2" a="1"/>
  <c r="O853" i="2" s="1"/>
  <c r="Q853" i="2" s="1"/>
  <c r="O854" i="2" a="1"/>
  <c r="O854" i="2" s="1"/>
  <c r="Q854" i="2" s="1"/>
  <c r="O855" i="2" a="1"/>
  <c r="O855" i="2" s="1"/>
  <c r="Q855" i="2" s="1"/>
  <c r="O856" i="2" a="1"/>
  <c r="O856" i="2" s="1"/>
  <c r="Q856" i="2" s="1"/>
  <c r="O857" i="2" a="1"/>
  <c r="O857" i="2" s="1"/>
  <c r="O858" i="2" a="1"/>
  <c r="O858" i="2" s="1"/>
  <c r="Q858" i="2" s="1"/>
  <c r="O859" i="2" a="1"/>
  <c r="O859" i="2" s="1"/>
  <c r="Q859" i="2" s="1"/>
  <c r="O860" i="2" a="1"/>
  <c r="O860" i="2" s="1"/>
  <c r="Q860" i="2" s="1"/>
  <c r="O861" i="2" a="1"/>
  <c r="O861" i="2" s="1"/>
  <c r="Q861" i="2" s="1"/>
  <c r="O862" i="2" a="1"/>
  <c r="O862" i="2" s="1"/>
  <c r="Q862" i="2" s="1"/>
  <c r="O863" i="2" a="1"/>
  <c r="O863" i="2" s="1"/>
  <c r="O864" i="2" a="1"/>
  <c r="O864" i="2" s="1"/>
  <c r="Q864" i="2" s="1"/>
  <c r="O865" i="2" a="1"/>
  <c r="O865" i="2" s="1"/>
  <c r="O866" i="2" a="1"/>
  <c r="O866" i="2" s="1"/>
  <c r="Q866" i="2" s="1"/>
  <c r="O867" i="2" a="1"/>
  <c r="O867" i="2" s="1"/>
  <c r="Q867" i="2" s="1"/>
  <c r="O868" i="2" a="1"/>
  <c r="O868" i="2" s="1"/>
  <c r="Q868" i="2" s="1"/>
  <c r="O869" i="2" a="1"/>
  <c r="O869" i="2" s="1"/>
  <c r="Q869" i="2" s="1"/>
  <c r="O870" i="2" a="1"/>
  <c r="O870" i="2" s="1"/>
  <c r="Q870" i="2" s="1"/>
  <c r="O871" i="2" a="1"/>
  <c r="O871" i="2" s="1"/>
  <c r="Q871" i="2" s="1"/>
  <c r="O872" i="2" a="1"/>
  <c r="O872" i="2" s="1"/>
  <c r="Q872" i="2" s="1"/>
  <c r="O873" i="2" a="1"/>
  <c r="O873" i="2" s="1"/>
  <c r="O874" i="2" a="1"/>
  <c r="O874" i="2" s="1"/>
  <c r="Q874" i="2" s="1"/>
  <c r="O875" i="2" a="1"/>
  <c r="O875" i="2" s="1"/>
  <c r="Q875" i="2" s="1"/>
  <c r="O876" i="2" a="1"/>
  <c r="O876" i="2" s="1"/>
  <c r="Q876" i="2" s="1"/>
  <c r="O877" i="2" a="1"/>
  <c r="O877" i="2" s="1"/>
  <c r="Q877" i="2" s="1"/>
  <c r="O878" i="2" a="1"/>
  <c r="O878" i="2" s="1"/>
  <c r="Q878" i="2" s="1"/>
  <c r="O879" i="2" a="1"/>
  <c r="O879" i="2" s="1"/>
  <c r="Q879" i="2" s="1"/>
  <c r="O880" i="2" a="1"/>
  <c r="O880" i="2" s="1"/>
  <c r="Q880" i="2" s="1"/>
  <c r="O881" i="2" a="1"/>
  <c r="O881" i="2" s="1"/>
  <c r="O882" i="2" a="1"/>
  <c r="O882" i="2" s="1"/>
  <c r="Q882" i="2" s="1"/>
  <c r="O883" i="2" a="1"/>
  <c r="O883" i="2" s="1"/>
  <c r="Q883" i="2" s="1"/>
  <c r="O884" i="2" a="1"/>
  <c r="O884" i="2" s="1"/>
  <c r="Q884" i="2" s="1"/>
  <c r="O885" i="2" a="1"/>
  <c r="O885" i="2" s="1"/>
  <c r="Q885" i="2" s="1"/>
  <c r="O886" i="2" a="1"/>
  <c r="O886" i="2" s="1"/>
  <c r="Q886" i="2" s="1"/>
  <c r="O887" i="2" a="1"/>
  <c r="O887" i="2" s="1"/>
  <c r="Q887" i="2" s="1"/>
  <c r="O888" i="2" a="1"/>
  <c r="O888" i="2" s="1"/>
  <c r="Q888" i="2" s="1"/>
  <c r="O889" i="2" a="1"/>
  <c r="O889" i="2" s="1"/>
  <c r="O890" i="2" a="1"/>
  <c r="O890" i="2" s="1"/>
  <c r="Q890" i="2" s="1"/>
  <c r="O891" i="2" a="1"/>
  <c r="O891" i="2" s="1"/>
  <c r="Q891" i="2" s="1"/>
  <c r="O892" i="2" a="1"/>
  <c r="O892" i="2" s="1"/>
  <c r="Q892" i="2" s="1"/>
  <c r="O893" i="2" a="1"/>
  <c r="O893" i="2" s="1"/>
  <c r="Q893" i="2" s="1"/>
  <c r="O894" i="2" a="1"/>
  <c r="O894" i="2" s="1"/>
  <c r="Q894" i="2" s="1"/>
  <c r="O895" i="2" a="1"/>
  <c r="O895" i="2" s="1"/>
  <c r="Q895" i="2" s="1"/>
  <c r="O896" i="2" a="1"/>
  <c r="O896" i="2" s="1"/>
  <c r="Q896" i="2" s="1"/>
  <c r="O897" i="2" a="1"/>
  <c r="O897" i="2" s="1"/>
  <c r="O898" i="2" a="1"/>
  <c r="O898" i="2" s="1"/>
  <c r="Q898" i="2" s="1"/>
  <c r="O899" i="2" a="1"/>
  <c r="O899" i="2" s="1"/>
  <c r="Q899" i="2" s="1"/>
  <c r="O900" i="2" a="1"/>
  <c r="O900" i="2" s="1"/>
  <c r="Q900" i="2" s="1"/>
  <c r="O901" i="2" a="1"/>
  <c r="O901" i="2" s="1"/>
  <c r="Q901" i="2" s="1"/>
  <c r="O902" i="2" a="1"/>
  <c r="O902" i="2" s="1"/>
  <c r="Q902" i="2" s="1"/>
  <c r="O903" i="2" a="1"/>
  <c r="O903" i="2" s="1"/>
  <c r="Q903" i="2" s="1"/>
  <c r="O904" i="2" a="1"/>
  <c r="O904" i="2" s="1"/>
  <c r="Q904" i="2" s="1"/>
  <c r="O905" i="2" a="1"/>
  <c r="O905" i="2" s="1"/>
  <c r="O906" i="2" a="1"/>
  <c r="O906" i="2" s="1"/>
  <c r="Q906" i="2" s="1"/>
  <c r="O907" i="2" a="1"/>
  <c r="O907" i="2" s="1"/>
  <c r="Q907" i="2" s="1"/>
  <c r="O908" i="2" a="1"/>
  <c r="O908" i="2" s="1"/>
  <c r="Q908" i="2" s="1"/>
  <c r="O909" i="2" a="1"/>
  <c r="O909" i="2" s="1"/>
  <c r="Q909" i="2" s="1"/>
  <c r="O910" i="2" a="1"/>
  <c r="O910" i="2" s="1"/>
  <c r="Q910" i="2" s="1"/>
  <c r="O911" i="2" a="1"/>
  <c r="O911" i="2" s="1"/>
  <c r="O912" i="2" a="1"/>
  <c r="O912" i="2" s="1"/>
  <c r="Q912" i="2" s="1"/>
  <c r="O913" i="2" a="1"/>
  <c r="O913" i="2" s="1"/>
  <c r="O914" i="2" a="1"/>
  <c r="O914" i="2" s="1"/>
  <c r="Q914" i="2" s="1"/>
  <c r="O915" i="2" a="1"/>
  <c r="O915" i="2" s="1"/>
  <c r="Q915" i="2" s="1"/>
  <c r="O916" i="2" a="1"/>
  <c r="O916" i="2" s="1"/>
  <c r="Q916" i="2" s="1"/>
  <c r="O917" i="2" a="1"/>
  <c r="O917" i="2" s="1"/>
  <c r="Q917" i="2" s="1"/>
  <c r="O918" i="2" a="1"/>
  <c r="O918" i="2" s="1"/>
  <c r="Q918" i="2" s="1"/>
  <c r="O919" i="2" a="1"/>
  <c r="O919" i="2" s="1"/>
  <c r="O920" i="2" a="1"/>
  <c r="O920" i="2" s="1"/>
  <c r="Q920" i="2" s="1"/>
  <c r="O921" i="2" a="1"/>
  <c r="O921" i="2" s="1"/>
  <c r="O922" i="2" a="1"/>
  <c r="O922" i="2" s="1"/>
  <c r="Q922" i="2" s="1"/>
  <c r="O923" i="2" a="1"/>
  <c r="O923" i="2" s="1"/>
  <c r="Q923" i="2" s="1"/>
  <c r="O924" i="2" a="1"/>
  <c r="O924" i="2" s="1"/>
  <c r="Q924" i="2" s="1"/>
  <c r="O925" i="2" a="1"/>
  <c r="O925" i="2" s="1"/>
  <c r="Q925" i="2" s="1"/>
  <c r="O926" i="2" a="1"/>
  <c r="O926" i="2" s="1"/>
  <c r="Q926" i="2" s="1"/>
  <c r="O927" i="2" a="1"/>
  <c r="O927" i="2" s="1"/>
  <c r="Q927" i="2" s="1"/>
  <c r="O928" i="2" a="1"/>
  <c r="O928" i="2" s="1"/>
  <c r="Q928" i="2" s="1"/>
  <c r="O929" i="2" a="1"/>
  <c r="O929" i="2" s="1"/>
  <c r="O930" i="2" a="1"/>
  <c r="O930" i="2" s="1"/>
  <c r="Q930" i="2" s="1"/>
  <c r="O931" i="2" a="1"/>
  <c r="O931" i="2" s="1"/>
  <c r="Q931" i="2" s="1"/>
  <c r="O932" i="2" a="1"/>
  <c r="O932" i="2" s="1"/>
  <c r="Q932" i="2" s="1"/>
  <c r="O933" i="2" a="1"/>
  <c r="O933" i="2" s="1"/>
  <c r="Q933" i="2" s="1"/>
  <c r="O934" i="2" a="1"/>
  <c r="O934" i="2" s="1"/>
  <c r="Q934" i="2" s="1"/>
  <c r="O935" i="2" a="1"/>
  <c r="O935" i="2" s="1"/>
  <c r="Q935" i="2" s="1"/>
  <c r="O936" i="2" a="1"/>
  <c r="O936" i="2" s="1"/>
  <c r="Q936" i="2" s="1"/>
  <c r="O937" i="2" a="1"/>
  <c r="O937" i="2" s="1"/>
  <c r="O938" i="2" a="1"/>
  <c r="O938" i="2" s="1"/>
  <c r="Q938" i="2" s="1"/>
  <c r="O939" i="2" a="1"/>
  <c r="O939" i="2" s="1"/>
  <c r="Q939" i="2" s="1"/>
  <c r="O940" i="2" a="1"/>
  <c r="O940" i="2" s="1"/>
  <c r="Q940" i="2" s="1"/>
  <c r="O941" i="2" a="1"/>
  <c r="O941" i="2" s="1"/>
  <c r="Q941" i="2" s="1"/>
  <c r="O942" i="2" a="1"/>
  <c r="O942" i="2" s="1"/>
  <c r="Q942" i="2" s="1"/>
  <c r="O943" i="2" a="1"/>
  <c r="O943" i="2" s="1"/>
  <c r="Q943" i="2" s="1"/>
  <c r="O944" i="2" a="1"/>
  <c r="O944" i="2" s="1"/>
  <c r="Q944" i="2" s="1"/>
  <c r="O945" i="2" a="1"/>
  <c r="O945" i="2" s="1"/>
  <c r="O946" i="2" a="1"/>
  <c r="O946" i="2" s="1"/>
  <c r="Q946" i="2" s="1"/>
  <c r="O947" i="2" a="1"/>
  <c r="O947" i="2" s="1"/>
  <c r="Q947" i="2" s="1"/>
  <c r="O948" i="2" a="1"/>
  <c r="O948" i="2" s="1"/>
  <c r="Q948" i="2" s="1"/>
  <c r="O949" i="2" a="1"/>
  <c r="O949" i="2" s="1"/>
  <c r="Q949" i="2" s="1"/>
  <c r="O950" i="2" a="1"/>
  <c r="O950" i="2" s="1"/>
  <c r="Q950" i="2" s="1"/>
  <c r="O951" i="2" a="1"/>
  <c r="O951" i="2" s="1"/>
  <c r="Q951" i="2" s="1"/>
  <c r="O952" i="2" a="1"/>
  <c r="O952" i="2" s="1"/>
  <c r="Q952" i="2" s="1"/>
  <c r="O953" i="2" a="1"/>
  <c r="O953" i="2" s="1"/>
  <c r="O954" i="2" a="1"/>
  <c r="O954" i="2" s="1"/>
  <c r="Q954" i="2" s="1"/>
  <c r="O955" i="2" a="1"/>
  <c r="O955" i="2" s="1"/>
  <c r="Q955" i="2" s="1"/>
  <c r="O956" i="2" a="1"/>
  <c r="O956" i="2" s="1"/>
  <c r="Q956" i="2" s="1"/>
  <c r="O957" i="2" a="1"/>
  <c r="O957" i="2" s="1"/>
  <c r="Q957" i="2" s="1"/>
  <c r="O958" i="2" a="1"/>
  <c r="O958" i="2" s="1"/>
  <c r="Q958" i="2" s="1"/>
  <c r="O959" i="2" a="1"/>
  <c r="O959" i="2" s="1"/>
  <c r="Q959" i="2" s="1"/>
  <c r="O960" i="2" a="1"/>
  <c r="O960" i="2" s="1"/>
  <c r="Q960" i="2" s="1"/>
  <c r="O961" i="2" a="1"/>
  <c r="O961" i="2" s="1"/>
  <c r="O962" i="2" a="1"/>
  <c r="O962" i="2" s="1"/>
  <c r="Q962" i="2" s="1"/>
  <c r="O963" i="2" a="1"/>
  <c r="O963" i="2" s="1"/>
  <c r="Q963" i="2" s="1"/>
  <c r="O964" i="2" a="1"/>
  <c r="O964" i="2" s="1"/>
  <c r="Q964" i="2" s="1"/>
  <c r="O965" i="2" a="1"/>
  <c r="O965" i="2" s="1"/>
  <c r="Q965" i="2" s="1"/>
  <c r="O966" i="2" a="1"/>
  <c r="O966" i="2" s="1"/>
  <c r="Q966" i="2" s="1"/>
  <c r="O967" i="2" a="1"/>
  <c r="O967" i="2" s="1"/>
  <c r="O968" i="2" a="1"/>
  <c r="O968" i="2" s="1"/>
  <c r="Q968" i="2" s="1"/>
  <c r="O969" i="2" a="1"/>
  <c r="O969" i="2" s="1"/>
  <c r="O970" i="2" a="1"/>
  <c r="O970" i="2" s="1"/>
  <c r="Q970" i="2" s="1"/>
  <c r="O971" i="2" a="1"/>
  <c r="O971" i="2" s="1"/>
  <c r="Q971" i="2" s="1"/>
  <c r="O972" i="2" a="1"/>
  <c r="O972" i="2" s="1"/>
  <c r="Q972" i="2" s="1"/>
  <c r="O973" i="2" a="1"/>
  <c r="O973" i="2" s="1"/>
  <c r="Q973" i="2" s="1"/>
  <c r="O974" i="2" a="1"/>
  <c r="O974" i="2" s="1"/>
  <c r="Q974" i="2" s="1"/>
  <c r="O975" i="2" a="1"/>
  <c r="O975" i="2" s="1"/>
  <c r="O976" i="2" a="1"/>
  <c r="O976" i="2" s="1"/>
  <c r="Q976" i="2" s="1"/>
  <c r="O977" i="2" a="1"/>
  <c r="O977" i="2" s="1"/>
  <c r="O978" i="2" a="1"/>
  <c r="O978" i="2" s="1"/>
  <c r="Q978" i="2" s="1"/>
  <c r="O979" i="2" a="1"/>
  <c r="O979" i="2" s="1"/>
  <c r="Q979" i="2" s="1"/>
  <c r="O980" i="2" a="1"/>
  <c r="O980" i="2" s="1"/>
  <c r="Q980" i="2" s="1"/>
  <c r="O981" i="2" a="1"/>
  <c r="O981" i="2" s="1"/>
  <c r="Q981" i="2" s="1"/>
  <c r="O982" i="2" a="1"/>
  <c r="O982" i="2" s="1"/>
  <c r="Q982" i="2" s="1"/>
  <c r="O983" i="2" a="1"/>
  <c r="O983" i="2" s="1"/>
  <c r="Q983" i="2" s="1"/>
  <c r="O984" i="2" a="1"/>
  <c r="O984" i="2" s="1"/>
  <c r="Q984" i="2" s="1"/>
  <c r="O985" i="2" a="1"/>
  <c r="O985" i="2" s="1"/>
  <c r="O986" i="2" a="1"/>
  <c r="O986" i="2" s="1"/>
  <c r="Q986" i="2" s="1"/>
  <c r="O987" i="2" a="1"/>
  <c r="O987" i="2" s="1"/>
  <c r="Q987" i="2" s="1"/>
  <c r="O988" i="2" a="1"/>
  <c r="O988" i="2" s="1"/>
  <c r="Q988" i="2" s="1"/>
  <c r="O989" i="2" a="1"/>
  <c r="O989" i="2" s="1"/>
  <c r="Q989" i="2" s="1"/>
  <c r="O990" i="2" a="1"/>
  <c r="O990" i="2" s="1"/>
  <c r="Q990" i="2" s="1"/>
  <c r="O991" i="2" a="1"/>
  <c r="O991" i="2" s="1"/>
  <c r="Q991" i="2" s="1"/>
  <c r="O992" i="2" a="1"/>
  <c r="O992" i="2" s="1"/>
  <c r="Q992" i="2" s="1"/>
  <c r="O993" i="2" a="1"/>
  <c r="O993" i="2" s="1"/>
  <c r="O994" i="2" a="1"/>
  <c r="O994" i="2" s="1"/>
  <c r="Q994" i="2" s="1"/>
  <c r="O995" i="2" a="1"/>
  <c r="O995" i="2" s="1"/>
  <c r="Q995" i="2" s="1"/>
  <c r="O996" i="2" a="1"/>
  <c r="O996" i="2" s="1"/>
  <c r="Q996" i="2" s="1"/>
  <c r="O997" i="2" a="1"/>
  <c r="O997" i="2" s="1"/>
  <c r="Q997" i="2" s="1"/>
  <c r="O998" i="2" a="1"/>
  <c r="O998" i="2" s="1"/>
  <c r="Q998" i="2" s="1"/>
  <c r="O999" i="2" a="1"/>
  <c r="O999" i="2" s="1"/>
  <c r="Q999" i="2" s="1"/>
  <c r="O1000" i="2" a="1"/>
  <c r="O1000" i="2" s="1"/>
  <c r="Q1000" i="2" s="1"/>
  <c r="O1001" i="2" a="1"/>
  <c r="O1001" i="2" s="1"/>
  <c r="O1002" i="2" a="1"/>
  <c r="O1002" i="2" s="1"/>
  <c r="Q1002" i="2" s="1"/>
  <c r="O1003" i="2" a="1"/>
  <c r="O1003" i="2" s="1"/>
  <c r="Q1003" i="2" s="1"/>
  <c r="O1004" i="2" a="1"/>
  <c r="O1004" i="2" s="1"/>
  <c r="Q1004" i="2" s="1"/>
  <c r="O1005" i="2" a="1"/>
  <c r="O1005" i="2" s="1"/>
  <c r="Q1005" i="2" s="1"/>
  <c r="O1006" i="2" a="1"/>
  <c r="O1006" i="2" s="1"/>
  <c r="Q1006" i="2" s="1"/>
  <c r="O1007" i="2" a="1"/>
  <c r="O1007" i="2" s="1"/>
  <c r="Q1007" i="2" s="1"/>
  <c r="O1008" i="2" a="1"/>
  <c r="O1008" i="2" s="1"/>
  <c r="Q1008" i="2" s="1"/>
  <c r="O1009" i="2" a="1"/>
  <c r="O1009" i="2" s="1"/>
  <c r="O1010" i="2" a="1"/>
  <c r="O1010" i="2" s="1"/>
  <c r="Q1010" i="2" s="1"/>
  <c r="O1011" i="2" a="1"/>
  <c r="O1011" i="2" s="1"/>
  <c r="Q1011" i="2" s="1"/>
  <c r="O1012" i="2" a="1"/>
  <c r="O1012" i="2" s="1"/>
  <c r="Q1012" i="2" s="1"/>
  <c r="O1013" i="2" a="1"/>
  <c r="O1013" i="2" s="1"/>
  <c r="Q1013" i="2" s="1"/>
  <c r="O1014" i="2" a="1"/>
  <c r="O1014" i="2" s="1"/>
  <c r="Q1014" i="2" s="1"/>
  <c r="O1015" i="2" a="1"/>
  <c r="O1015" i="2" s="1"/>
  <c r="Q1015" i="2" s="1"/>
  <c r="O1016" i="2" a="1"/>
  <c r="O1016" i="2" s="1"/>
  <c r="Q1016" i="2" s="1"/>
  <c r="O1017" i="2" a="1"/>
  <c r="O1017" i="2" s="1"/>
  <c r="O1018" i="2" a="1"/>
  <c r="O1018" i="2" s="1"/>
  <c r="Q1018" i="2" s="1"/>
  <c r="O1019" i="2" a="1"/>
  <c r="O1019" i="2" s="1"/>
  <c r="Q1019" i="2" s="1"/>
  <c r="O1020" i="2" a="1"/>
  <c r="O1020" i="2" s="1"/>
  <c r="Q1020" i="2" s="1"/>
  <c r="O1021" i="2" a="1"/>
  <c r="O1021" i="2" s="1"/>
  <c r="Q1021" i="2" s="1"/>
  <c r="O1022" i="2" a="1"/>
  <c r="O1022" i="2" s="1"/>
  <c r="Q1022" i="2" s="1"/>
  <c r="O1023" i="2" a="1"/>
  <c r="O1023" i="2" s="1"/>
  <c r="Q1023" i="2" s="1"/>
  <c r="O1024" i="2" a="1"/>
  <c r="O1024" i="2" s="1"/>
  <c r="Q1024" i="2" s="1"/>
  <c r="O1025" i="2" a="1"/>
  <c r="O1025" i="2" s="1"/>
  <c r="Q1025" i="2" s="1"/>
  <c r="O1026" i="2" a="1"/>
  <c r="O1026" i="2" s="1"/>
  <c r="Q1026" i="2" s="1"/>
  <c r="O1027" i="2" a="1"/>
  <c r="O1027" i="2" s="1"/>
  <c r="Q1027" i="2" s="1"/>
  <c r="O1028" i="2" a="1"/>
  <c r="O1028" i="2" s="1"/>
  <c r="Q1028" i="2" s="1"/>
  <c r="O1029" i="2" a="1"/>
  <c r="O1029" i="2" s="1"/>
  <c r="Q1029" i="2" s="1"/>
  <c r="O1030" i="2" a="1"/>
  <c r="O1030" i="2" s="1"/>
  <c r="Q1030" i="2" s="1"/>
  <c r="O1031" i="2" a="1"/>
  <c r="O1031" i="2" s="1"/>
  <c r="Q1031" i="2" s="1"/>
  <c r="O1032" i="2" a="1"/>
  <c r="O1032" i="2" s="1"/>
  <c r="Q1032" i="2" s="1"/>
  <c r="O1033" i="2" a="1"/>
  <c r="O1033" i="2" s="1"/>
  <c r="O1034" i="2" a="1"/>
  <c r="O1034" i="2" s="1"/>
  <c r="Q1034" i="2" s="1"/>
  <c r="O1035" i="2" a="1"/>
  <c r="O1035" i="2" s="1"/>
  <c r="Q1035" i="2" s="1"/>
  <c r="O1036" i="2" a="1"/>
  <c r="O1036" i="2" s="1"/>
  <c r="Q1036" i="2" s="1"/>
  <c r="O1037" i="2" a="1"/>
  <c r="O1037" i="2" s="1"/>
  <c r="Q1037" i="2" s="1"/>
  <c r="O1038" i="2" a="1"/>
  <c r="O1038" i="2" s="1"/>
  <c r="Q1038" i="2" s="1"/>
  <c r="O1039" i="2" a="1"/>
  <c r="O1039" i="2" s="1"/>
  <c r="O1040" i="2" a="1"/>
  <c r="O1040" i="2" s="1"/>
  <c r="O1041" i="2" a="1"/>
  <c r="O1041" i="2" s="1"/>
  <c r="O1042" i="2" a="1"/>
  <c r="O1042" i="2" s="1"/>
  <c r="O1043" i="2" a="1"/>
  <c r="O1043" i="2" s="1"/>
  <c r="O1044" i="2" a="1"/>
  <c r="O1044" i="2" s="1"/>
  <c r="O1045" i="2" a="1"/>
  <c r="O1045" i="2" s="1"/>
  <c r="O1046" i="2" a="1"/>
  <c r="O1046" i="2" s="1"/>
  <c r="O1047" i="2" a="1"/>
  <c r="O1047" i="2" s="1"/>
  <c r="O1048" i="2" a="1"/>
  <c r="O1048" i="2" s="1"/>
  <c r="O1049" i="2" a="1"/>
  <c r="O1049" i="2" s="1"/>
  <c r="O1050" i="2" a="1"/>
  <c r="O1050" i="2" s="1"/>
  <c r="O1051" i="2" a="1"/>
  <c r="O1051" i="2" s="1"/>
  <c r="O1052" i="2" a="1"/>
  <c r="O1052" i="2" s="1"/>
  <c r="O1053" i="2" a="1"/>
  <c r="O1053" i="2" s="1"/>
  <c r="O1054" i="2" a="1"/>
  <c r="O1054" i="2" s="1"/>
  <c r="O1055" i="2" a="1"/>
  <c r="O1055" i="2" s="1"/>
  <c r="O1056" i="2" a="1"/>
  <c r="O1056" i="2" s="1"/>
  <c r="O1057" i="2" a="1"/>
  <c r="O1057" i="2" s="1"/>
  <c r="O1058" i="2" a="1"/>
  <c r="O1058" i="2" s="1"/>
  <c r="O1059" i="2" a="1"/>
  <c r="O1059" i="2" s="1"/>
  <c r="O1060" i="2" a="1"/>
  <c r="O1060" i="2" s="1"/>
  <c r="O1061" i="2" a="1"/>
  <c r="O1061" i="2" s="1"/>
  <c r="O1062" i="2" a="1"/>
  <c r="O1062" i="2" s="1"/>
  <c r="O1063" i="2" a="1"/>
  <c r="O1063" i="2" s="1"/>
  <c r="O1064" i="2" a="1"/>
  <c r="O1064" i="2" s="1"/>
  <c r="O1065" i="2" a="1"/>
  <c r="O1065" i="2" s="1"/>
  <c r="O1066" i="2" a="1"/>
  <c r="O1066" i="2" s="1"/>
  <c r="O1067" i="2" a="1"/>
  <c r="O1067" i="2" s="1"/>
  <c r="O1068" i="2" a="1"/>
  <c r="O1068" i="2" s="1"/>
  <c r="O1069" i="2" a="1"/>
  <c r="O1069" i="2" s="1"/>
  <c r="O1070" i="2" a="1"/>
  <c r="O1070" i="2" s="1"/>
  <c r="O1071" i="2" a="1"/>
  <c r="O1071" i="2" s="1"/>
  <c r="O1072" i="2" a="1"/>
  <c r="O1072" i="2" s="1"/>
  <c r="O1073" i="2" a="1"/>
  <c r="O1073" i="2" s="1"/>
  <c r="O1074" i="2" a="1"/>
  <c r="O1074" i="2" s="1"/>
  <c r="O1075" i="2" a="1"/>
  <c r="O1075" i="2" s="1"/>
  <c r="O1076" i="2" a="1"/>
  <c r="O1076" i="2" s="1"/>
  <c r="O1077" i="2" a="1"/>
  <c r="O1077" i="2" s="1"/>
  <c r="O1078" i="2" a="1"/>
  <c r="O1078" i="2" s="1"/>
  <c r="O1079" i="2" a="1"/>
  <c r="O1079" i="2" s="1"/>
  <c r="O1080" i="2" a="1"/>
  <c r="O1080" i="2" s="1"/>
  <c r="O1081" i="2" a="1"/>
  <c r="O1081" i="2" s="1"/>
  <c r="O1082" i="2" a="1"/>
  <c r="O1082" i="2" s="1"/>
  <c r="O1083" i="2" a="1"/>
  <c r="O1083" i="2" s="1"/>
  <c r="O1084" i="2" a="1"/>
  <c r="O1084" i="2" s="1"/>
  <c r="O1085" i="2" a="1"/>
  <c r="O1085" i="2" s="1"/>
  <c r="O1086" i="2" a="1"/>
  <c r="O1086" i="2" s="1"/>
  <c r="O1087" i="2" a="1"/>
  <c r="O1087" i="2" s="1"/>
  <c r="O1088" i="2" a="1"/>
  <c r="O1088" i="2" s="1"/>
  <c r="O1089" i="2" a="1"/>
  <c r="O1089" i="2" s="1"/>
  <c r="O1090" i="2" a="1"/>
  <c r="O1090" i="2" s="1"/>
  <c r="O1091" i="2" a="1"/>
  <c r="O1091" i="2" s="1"/>
  <c r="O1092" i="2" a="1"/>
  <c r="O1092" i="2" s="1"/>
  <c r="O1093" i="2" a="1"/>
  <c r="O1093" i="2" s="1"/>
  <c r="O1094" i="2" a="1"/>
  <c r="O1094" i="2" s="1"/>
  <c r="O1095" i="2" a="1"/>
  <c r="O1095" i="2" s="1"/>
  <c r="O1096" i="2" a="1"/>
  <c r="O1096" i="2" s="1"/>
  <c r="O1097" i="2" a="1"/>
  <c r="O1097" i="2" s="1"/>
  <c r="O1098" i="2" a="1"/>
  <c r="O1098" i="2" s="1"/>
  <c r="O1099" i="2" a="1"/>
  <c r="O1099" i="2" s="1"/>
  <c r="O1100" i="2" a="1"/>
  <c r="O1100" i="2" s="1"/>
  <c r="O1101" i="2" a="1"/>
  <c r="O1101" i="2" s="1"/>
  <c r="O1102" i="2" a="1"/>
  <c r="O1102" i="2" s="1"/>
  <c r="O1103" i="2" a="1"/>
  <c r="O1103" i="2" s="1"/>
  <c r="O1104" i="2" a="1"/>
  <c r="O1104" i="2" s="1"/>
  <c r="O1105" i="2" a="1"/>
  <c r="O1105" i="2" s="1"/>
  <c r="O1106" i="2" a="1"/>
  <c r="O1106" i="2" s="1"/>
  <c r="O1107" i="2" a="1"/>
  <c r="O1107" i="2" s="1"/>
  <c r="O1108" i="2" a="1"/>
  <c r="O1108" i="2" s="1"/>
  <c r="O1109" i="2" a="1"/>
  <c r="O1109" i="2" s="1"/>
  <c r="O1110" i="2" a="1"/>
  <c r="O1110" i="2" s="1"/>
  <c r="O1111" i="2" a="1"/>
  <c r="O1111" i="2" s="1"/>
  <c r="O1112" i="2" a="1"/>
  <c r="O1112" i="2" s="1"/>
  <c r="O1113" i="2" a="1"/>
  <c r="O1113" i="2" s="1"/>
  <c r="O1114" i="2" a="1"/>
  <c r="O1114" i="2" s="1"/>
  <c r="O1115" i="2" a="1"/>
  <c r="O1115" i="2" s="1"/>
  <c r="O1116" i="2" a="1"/>
  <c r="O1116" i="2" s="1"/>
  <c r="O1117" i="2" a="1"/>
  <c r="O1117" i="2" s="1"/>
  <c r="O1118" i="2" a="1"/>
  <c r="O1118" i="2" s="1"/>
  <c r="O1119" i="2" a="1"/>
  <c r="O1119" i="2" s="1"/>
  <c r="O1120" i="2" a="1"/>
  <c r="O1120" i="2" s="1"/>
  <c r="O1121" i="2" a="1"/>
  <c r="O1121" i="2" s="1"/>
  <c r="O1122" i="2" a="1"/>
  <c r="O1122" i="2" s="1"/>
  <c r="O1123" i="2" a="1"/>
  <c r="O1123" i="2" s="1"/>
  <c r="O1124" i="2" a="1"/>
  <c r="O1124" i="2" s="1"/>
  <c r="O1125" i="2" a="1"/>
  <c r="O1125" i="2" s="1"/>
  <c r="O1126" i="2" a="1"/>
  <c r="O1126" i="2" s="1"/>
  <c r="O1127" i="2" a="1"/>
  <c r="O1127" i="2" s="1"/>
  <c r="O1128" i="2" a="1"/>
  <c r="O1128" i="2" s="1"/>
  <c r="O1129" i="2" a="1"/>
  <c r="O1129" i="2" s="1"/>
  <c r="O1130" i="2" a="1"/>
  <c r="O1130" i="2" s="1"/>
  <c r="O1131" i="2" a="1"/>
  <c r="O1131" i="2" s="1"/>
  <c r="O1132" i="2" a="1"/>
  <c r="O1132" i="2" s="1"/>
  <c r="O1133" i="2" a="1"/>
  <c r="O1133" i="2" s="1"/>
  <c r="O1134" i="2" a="1"/>
  <c r="O1134" i="2" s="1"/>
  <c r="O1135" i="2" a="1"/>
  <c r="O1135" i="2" s="1"/>
  <c r="O1136" i="2" a="1"/>
  <c r="O1136" i="2" s="1"/>
  <c r="O1137" i="2" a="1"/>
  <c r="O1137" i="2" s="1"/>
  <c r="O1138" i="2" a="1"/>
  <c r="O1138" i="2" s="1"/>
  <c r="O1139" i="2" a="1"/>
  <c r="O1139" i="2" s="1"/>
  <c r="O1140" i="2" a="1"/>
  <c r="O1140" i="2" s="1"/>
  <c r="O1141" i="2" a="1"/>
  <c r="O1141" i="2" s="1"/>
  <c r="O1142" i="2" a="1"/>
  <c r="O1142" i="2" s="1"/>
  <c r="O1143" i="2" a="1"/>
  <c r="O1143" i="2" s="1"/>
  <c r="O1144" i="2" a="1"/>
  <c r="O1144" i="2" s="1"/>
  <c r="O1145" i="2" a="1"/>
  <c r="O1145" i="2" s="1"/>
  <c r="O1146" i="2" a="1"/>
  <c r="O1146" i="2" s="1"/>
  <c r="O1147" i="2" a="1"/>
  <c r="O1147" i="2" s="1"/>
  <c r="O1148" i="2" a="1"/>
  <c r="O1148" i="2" s="1"/>
  <c r="O1149" i="2" a="1"/>
  <c r="O1149" i="2" s="1"/>
  <c r="O1150" i="2" a="1"/>
  <c r="O1150" i="2" s="1"/>
  <c r="O1151" i="2" a="1"/>
  <c r="O1151" i="2" s="1"/>
  <c r="O1152" i="2" a="1"/>
  <c r="O1152" i="2" s="1"/>
  <c r="O1153" i="2" a="1"/>
  <c r="O1153" i="2" s="1"/>
  <c r="O1154" i="2" a="1"/>
  <c r="O1154" i="2" s="1"/>
  <c r="O1155" i="2" a="1"/>
  <c r="O1155" i="2" s="1"/>
  <c r="O1156" i="2" a="1"/>
  <c r="O1156" i="2" s="1"/>
  <c r="O1157" i="2" a="1"/>
  <c r="O1157" i="2" s="1"/>
  <c r="O1158" i="2" a="1"/>
  <c r="O1158" i="2" s="1"/>
  <c r="O1159" i="2" a="1"/>
  <c r="O1159" i="2" s="1"/>
  <c r="O1160" i="2" a="1"/>
  <c r="O1160" i="2" s="1"/>
  <c r="O1161" i="2" a="1"/>
  <c r="O1161" i="2" s="1"/>
  <c r="O1162" i="2" a="1"/>
  <c r="O1162" i="2" s="1"/>
  <c r="O1163" i="2" a="1"/>
  <c r="O1163" i="2" s="1"/>
  <c r="O1164" i="2" a="1"/>
  <c r="O1164" i="2" s="1"/>
  <c r="O1165" i="2" a="1"/>
  <c r="O1165" i="2" s="1"/>
  <c r="O1166" i="2" a="1"/>
  <c r="O1166" i="2" s="1"/>
  <c r="O1167" i="2" a="1"/>
  <c r="O1167" i="2" s="1"/>
  <c r="O1169" i="2" a="1"/>
  <c r="O1169" i="2" s="1"/>
  <c r="O1170" i="2" a="1"/>
  <c r="O1170" i="2" s="1"/>
  <c r="O1171" i="2" a="1"/>
  <c r="O1171" i="2" s="1"/>
  <c r="O1172" i="2" a="1"/>
  <c r="O1172" i="2" s="1"/>
  <c r="O1173" i="2" a="1"/>
  <c r="O1173" i="2" s="1"/>
  <c r="O1174" i="2" a="1"/>
  <c r="O1174" i="2" s="1"/>
  <c r="O1175" i="2" a="1"/>
  <c r="O1175" i="2" s="1"/>
  <c r="O1176" i="2" a="1"/>
  <c r="O1176" i="2" s="1"/>
  <c r="O1177" i="2" a="1"/>
  <c r="O1177" i="2" s="1"/>
  <c r="O1178" i="2" a="1"/>
  <c r="O1178" i="2" s="1"/>
  <c r="O1179" i="2" a="1"/>
  <c r="O1179" i="2" s="1"/>
  <c r="O1180" i="2" a="1"/>
  <c r="O1180" i="2" s="1"/>
  <c r="O1181" i="2" a="1"/>
  <c r="O1181" i="2" s="1"/>
  <c r="O1182" i="2" a="1"/>
  <c r="O1182" i="2" s="1"/>
  <c r="O1183" i="2" a="1"/>
  <c r="O1183" i="2" s="1"/>
  <c r="O1184" i="2" a="1"/>
  <c r="O1184" i="2" s="1"/>
  <c r="O1185" i="2" a="1"/>
  <c r="O1185" i="2" s="1"/>
  <c r="O1186" i="2" a="1"/>
  <c r="O1186" i="2" s="1"/>
  <c r="O1187" i="2" a="1"/>
  <c r="O1187" i="2" s="1"/>
  <c r="O1188" i="2" a="1"/>
  <c r="O1188" i="2" s="1"/>
  <c r="O1189" i="2" a="1"/>
  <c r="O1189" i="2" s="1"/>
  <c r="O1190" i="2" a="1"/>
  <c r="O1190" i="2" s="1"/>
  <c r="O1191" i="2" a="1"/>
  <c r="O1191" i="2" s="1"/>
  <c r="O1192" i="2" a="1"/>
  <c r="O1192" i="2" s="1"/>
  <c r="O1193" i="2" a="1"/>
  <c r="O1193" i="2" s="1"/>
  <c r="O1194" i="2" a="1"/>
  <c r="O1194" i="2" s="1"/>
  <c r="O1195" i="2" a="1"/>
  <c r="O1195" i="2" s="1"/>
  <c r="O1196" i="2" a="1"/>
  <c r="O1196" i="2" s="1"/>
  <c r="O1197" i="2" a="1"/>
  <c r="O1197" i="2" s="1"/>
  <c r="O1198" i="2" a="1"/>
  <c r="O1198" i="2" s="1"/>
  <c r="O1199" i="2" a="1"/>
  <c r="O1199" i="2" s="1"/>
  <c r="O1200" i="2" a="1"/>
  <c r="O1200" i="2" s="1"/>
  <c r="O1201" i="2" a="1"/>
  <c r="O1201" i="2" s="1"/>
  <c r="O1202" i="2" a="1"/>
  <c r="O1202" i="2" s="1"/>
  <c r="O1203" i="2" a="1"/>
  <c r="O1203" i="2" s="1"/>
  <c r="O1204" i="2" a="1"/>
  <c r="O1204" i="2" s="1"/>
  <c r="O1205" i="2" a="1"/>
  <c r="O1205" i="2" s="1"/>
  <c r="O1206" i="2" a="1"/>
  <c r="O1206" i="2" s="1"/>
  <c r="O1207" i="2" a="1"/>
  <c r="O1207" i="2" s="1"/>
  <c r="O1208" i="2" a="1"/>
  <c r="O1208" i="2" s="1"/>
  <c r="O1209" i="2" a="1"/>
  <c r="O1209" i="2" s="1"/>
  <c r="O1210" i="2" a="1"/>
  <c r="O1210" i="2" s="1"/>
  <c r="O1211" i="2" a="1"/>
  <c r="O1211" i="2" s="1"/>
  <c r="O1212" i="2" a="1"/>
  <c r="O1212" i="2" s="1"/>
  <c r="O1213" i="2" a="1"/>
  <c r="O1213" i="2" s="1"/>
  <c r="O1214" i="2" a="1"/>
  <c r="O1214" i="2" s="1"/>
  <c r="O1215" i="2" a="1"/>
  <c r="O1215" i="2" s="1"/>
  <c r="O1216" i="2" a="1"/>
  <c r="O1216" i="2" s="1"/>
  <c r="O1217" i="2" a="1"/>
  <c r="O1217" i="2" s="1"/>
  <c r="O1218" i="2" a="1"/>
  <c r="O1218" i="2" s="1"/>
  <c r="O1219" i="2" a="1"/>
  <c r="O1219" i="2" s="1"/>
  <c r="O1220" i="2" a="1"/>
  <c r="O1220" i="2" s="1"/>
  <c r="O1221" i="2" a="1"/>
  <c r="O1221" i="2" s="1"/>
  <c r="O1222" i="2" a="1"/>
  <c r="O1222" i="2" s="1"/>
  <c r="O1223" i="2" a="1"/>
  <c r="O1223" i="2" s="1"/>
  <c r="O1224" i="2" a="1"/>
  <c r="O1224" i="2" s="1"/>
  <c r="O1225" i="2" a="1"/>
  <c r="O1225" i="2" s="1"/>
  <c r="O1226" i="2" a="1"/>
  <c r="O1226" i="2" s="1"/>
  <c r="O1227" i="2" a="1"/>
  <c r="O1227" i="2" s="1"/>
  <c r="O1228" i="2" a="1"/>
  <c r="O1228" i="2" s="1"/>
  <c r="O1229" i="2" a="1"/>
  <c r="O1229" i="2" s="1"/>
  <c r="O1230" i="2" a="1"/>
  <c r="O1230" i="2" s="1"/>
  <c r="O1231" i="2" a="1"/>
  <c r="O1231" i="2" s="1"/>
  <c r="O1232" i="2" a="1"/>
  <c r="O1232" i="2" s="1"/>
  <c r="O1233" i="2" a="1"/>
  <c r="O1233" i="2" s="1"/>
  <c r="O1234" i="2" a="1"/>
  <c r="O1234" i="2" s="1"/>
  <c r="Q5" i="2"/>
  <c r="U5" i="2" s="1"/>
  <c r="L6" i="2"/>
  <c r="M6" i="2"/>
  <c r="N6" i="2"/>
  <c r="L7" i="2"/>
  <c r="M7" i="2"/>
  <c r="N7" i="2"/>
  <c r="L8" i="2"/>
  <c r="M8" i="2"/>
  <c r="N8" i="2"/>
  <c r="L9" i="2"/>
  <c r="M9" i="2"/>
  <c r="N9" i="2"/>
  <c r="L10" i="2"/>
  <c r="M10" i="2"/>
  <c r="N10" i="2"/>
  <c r="L11" i="2"/>
  <c r="M11" i="2"/>
  <c r="N11" i="2"/>
  <c r="L12" i="2"/>
  <c r="M12" i="2"/>
  <c r="N12" i="2"/>
  <c r="L13" i="2"/>
  <c r="M13" i="2"/>
  <c r="N13" i="2"/>
  <c r="L14" i="2"/>
  <c r="M14" i="2"/>
  <c r="N14" i="2"/>
  <c r="L15" i="2"/>
  <c r="M15" i="2"/>
  <c r="N15" i="2"/>
  <c r="L16" i="2"/>
  <c r="M16" i="2"/>
  <c r="N16" i="2"/>
  <c r="L17" i="2"/>
  <c r="M17" i="2"/>
  <c r="N17" i="2"/>
  <c r="L18" i="2"/>
  <c r="M18" i="2"/>
  <c r="N18" i="2"/>
  <c r="L19" i="2"/>
  <c r="M19" i="2"/>
  <c r="N19" i="2"/>
  <c r="L20" i="2"/>
  <c r="M20" i="2"/>
  <c r="N20" i="2"/>
  <c r="L21" i="2"/>
  <c r="M21" i="2"/>
  <c r="N21" i="2"/>
  <c r="L22" i="2"/>
  <c r="M22" i="2"/>
  <c r="N22" i="2"/>
  <c r="L23" i="2"/>
  <c r="M23" i="2"/>
  <c r="N23" i="2"/>
  <c r="L24" i="2"/>
  <c r="M24" i="2"/>
  <c r="N24" i="2"/>
  <c r="L25" i="2"/>
  <c r="M25" i="2"/>
  <c r="N25" i="2"/>
  <c r="L26" i="2"/>
  <c r="M26" i="2"/>
  <c r="N26" i="2"/>
  <c r="L27" i="2"/>
  <c r="M27" i="2"/>
  <c r="N27" i="2"/>
  <c r="L28" i="2"/>
  <c r="M28" i="2"/>
  <c r="N28" i="2"/>
  <c r="L29" i="2"/>
  <c r="M29" i="2"/>
  <c r="N29" i="2"/>
  <c r="L30" i="2"/>
  <c r="M30" i="2"/>
  <c r="N30" i="2"/>
  <c r="L31" i="2"/>
  <c r="M31" i="2"/>
  <c r="N31" i="2"/>
  <c r="L32" i="2"/>
  <c r="M32" i="2"/>
  <c r="N32" i="2"/>
  <c r="L33" i="2"/>
  <c r="M33" i="2"/>
  <c r="N33" i="2"/>
  <c r="L34" i="2"/>
  <c r="M34" i="2"/>
  <c r="N34" i="2"/>
  <c r="L35" i="2"/>
  <c r="M35" i="2"/>
  <c r="N35" i="2"/>
  <c r="L36" i="2"/>
  <c r="M36" i="2"/>
  <c r="N36" i="2"/>
  <c r="L37" i="2"/>
  <c r="M37" i="2"/>
  <c r="N37" i="2"/>
  <c r="L38" i="2"/>
  <c r="M38" i="2"/>
  <c r="N38" i="2"/>
  <c r="L39" i="2"/>
  <c r="M39" i="2"/>
  <c r="N39" i="2"/>
  <c r="L40" i="2"/>
  <c r="M40" i="2"/>
  <c r="N40" i="2"/>
  <c r="L41" i="2"/>
  <c r="M41" i="2"/>
  <c r="N41" i="2"/>
  <c r="L42" i="2"/>
  <c r="M42" i="2"/>
  <c r="N42" i="2"/>
  <c r="L43" i="2"/>
  <c r="M43" i="2"/>
  <c r="N43" i="2"/>
  <c r="L44" i="2"/>
  <c r="M44" i="2"/>
  <c r="N44" i="2"/>
  <c r="L45" i="2"/>
  <c r="M45" i="2"/>
  <c r="N45" i="2"/>
  <c r="L46" i="2"/>
  <c r="M46" i="2"/>
  <c r="N46" i="2"/>
  <c r="L47" i="2"/>
  <c r="M47" i="2"/>
  <c r="N47" i="2"/>
  <c r="L48" i="2"/>
  <c r="M48" i="2"/>
  <c r="N48" i="2"/>
  <c r="L49" i="2"/>
  <c r="M49" i="2"/>
  <c r="N49" i="2"/>
  <c r="L50" i="2"/>
  <c r="M50" i="2"/>
  <c r="N50" i="2"/>
  <c r="L51" i="2"/>
  <c r="M51" i="2"/>
  <c r="N51" i="2"/>
  <c r="L52" i="2"/>
  <c r="M52" i="2"/>
  <c r="N52" i="2"/>
  <c r="L53" i="2"/>
  <c r="M53" i="2"/>
  <c r="N53" i="2"/>
  <c r="L54" i="2"/>
  <c r="M54" i="2"/>
  <c r="N54" i="2"/>
  <c r="L55" i="2"/>
  <c r="M55" i="2"/>
  <c r="N55" i="2"/>
  <c r="L56" i="2"/>
  <c r="M56" i="2"/>
  <c r="N56" i="2"/>
  <c r="L57" i="2"/>
  <c r="M57" i="2"/>
  <c r="N57" i="2"/>
  <c r="L58" i="2"/>
  <c r="M58" i="2"/>
  <c r="N58" i="2"/>
  <c r="L59" i="2"/>
  <c r="M59" i="2"/>
  <c r="N59" i="2"/>
  <c r="L60" i="2"/>
  <c r="M60" i="2"/>
  <c r="N60" i="2"/>
  <c r="L61" i="2"/>
  <c r="M61" i="2"/>
  <c r="N61" i="2"/>
  <c r="L62" i="2"/>
  <c r="M62" i="2"/>
  <c r="N62" i="2"/>
  <c r="L63" i="2"/>
  <c r="M63" i="2"/>
  <c r="N63" i="2"/>
  <c r="L64" i="2"/>
  <c r="M64" i="2"/>
  <c r="N64" i="2"/>
  <c r="L65" i="2"/>
  <c r="M65" i="2"/>
  <c r="N65" i="2"/>
  <c r="L66" i="2"/>
  <c r="M66" i="2"/>
  <c r="N66" i="2"/>
  <c r="L67" i="2"/>
  <c r="M67" i="2"/>
  <c r="N67" i="2"/>
  <c r="L68" i="2"/>
  <c r="M68" i="2"/>
  <c r="N68" i="2"/>
  <c r="L69" i="2"/>
  <c r="M69" i="2"/>
  <c r="N69" i="2"/>
  <c r="L70" i="2"/>
  <c r="M70" i="2"/>
  <c r="N70" i="2"/>
  <c r="L71" i="2"/>
  <c r="M71" i="2"/>
  <c r="N71" i="2"/>
  <c r="L72" i="2"/>
  <c r="M72" i="2"/>
  <c r="N72" i="2"/>
  <c r="L73" i="2"/>
  <c r="M73" i="2"/>
  <c r="N73" i="2"/>
  <c r="L74" i="2"/>
  <c r="M74" i="2"/>
  <c r="N74" i="2"/>
  <c r="L75" i="2"/>
  <c r="M75" i="2"/>
  <c r="N75" i="2"/>
  <c r="L76" i="2"/>
  <c r="M76" i="2"/>
  <c r="N76" i="2"/>
  <c r="L77" i="2"/>
  <c r="M77" i="2"/>
  <c r="N77" i="2"/>
  <c r="L78" i="2"/>
  <c r="M78" i="2"/>
  <c r="N78" i="2"/>
  <c r="L79" i="2"/>
  <c r="M79" i="2"/>
  <c r="N79" i="2"/>
  <c r="L80" i="2"/>
  <c r="M80" i="2"/>
  <c r="N80" i="2"/>
  <c r="L81" i="2"/>
  <c r="M81" i="2"/>
  <c r="N81" i="2"/>
  <c r="L82" i="2"/>
  <c r="M82" i="2"/>
  <c r="N82" i="2"/>
  <c r="L83" i="2"/>
  <c r="M83" i="2"/>
  <c r="N83" i="2"/>
  <c r="L84" i="2"/>
  <c r="M84" i="2"/>
  <c r="N84" i="2"/>
  <c r="L85" i="2"/>
  <c r="M85" i="2"/>
  <c r="N85" i="2"/>
  <c r="L86" i="2"/>
  <c r="M86" i="2"/>
  <c r="N86" i="2"/>
  <c r="L87" i="2"/>
  <c r="M87" i="2"/>
  <c r="N87" i="2"/>
  <c r="L88" i="2"/>
  <c r="M88" i="2"/>
  <c r="N88" i="2"/>
  <c r="L89" i="2"/>
  <c r="M89" i="2"/>
  <c r="N89" i="2"/>
  <c r="L90" i="2"/>
  <c r="M90" i="2"/>
  <c r="N90" i="2"/>
  <c r="L91" i="2"/>
  <c r="M91" i="2"/>
  <c r="N91" i="2"/>
  <c r="L92" i="2"/>
  <c r="M92" i="2"/>
  <c r="N92" i="2"/>
  <c r="L93" i="2"/>
  <c r="M93" i="2"/>
  <c r="N93" i="2"/>
  <c r="L94" i="2"/>
  <c r="M94" i="2"/>
  <c r="N94" i="2"/>
  <c r="L95" i="2"/>
  <c r="M95" i="2"/>
  <c r="N95" i="2"/>
  <c r="L96" i="2"/>
  <c r="M96" i="2"/>
  <c r="N96" i="2"/>
  <c r="L97" i="2"/>
  <c r="M97" i="2"/>
  <c r="N97" i="2"/>
  <c r="L98" i="2"/>
  <c r="M98" i="2"/>
  <c r="N98" i="2"/>
  <c r="L99" i="2"/>
  <c r="M99" i="2"/>
  <c r="N99" i="2"/>
  <c r="L100" i="2"/>
  <c r="M100" i="2"/>
  <c r="N100" i="2"/>
  <c r="L101" i="2"/>
  <c r="M101" i="2"/>
  <c r="N101" i="2"/>
  <c r="L102" i="2"/>
  <c r="M102" i="2"/>
  <c r="N102" i="2"/>
  <c r="L103" i="2"/>
  <c r="M103" i="2"/>
  <c r="N103" i="2"/>
  <c r="L104" i="2"/>
  <c r="M104" i="2"/>
  <c r="N104" i="2"/>
  <c r="L105" i="2"/>
  <c r="M105" i="2"/>
  <c r="N105" i="2"/>
  <c r="L106" i="2"/>
  <c r="M106" i="2"/>
  <c r="N106" i="2"/>
  <c r="L107" i="2"/>
  <c r="M107" i="2"/>
  <c r="N107" i="2"/>
  <c r="L108" i="2"/>
  <c r="M108" i="2"/>
  <c r="N108" i="2"/>
  <c r="L109" i="2"/>
  <c r="M109" i="2"/>
  <c r="N109" i="2"/>
  <c r="L110" i="2"/>
  <c r="M110" i="2"/>
  <c r="N110" i="2"/>
  <c r="L111" i="2"/>
  <c r="M111" i="2"/>
  <c r="N111" i="2"/>
  <c r="L112" i="2"/>
  <c r="M112" i="2"/>
  <c r="N112" i="2"/>
  <c r="L113" i="2"/>
  <c r="M113" i="2"/>
  <c r="N113" i="2"/>
  <c r="L114" i="2"/>
  <c r="M114" i="2"/>
  <c r="N114" i="2"/>
  <c r="L115" i="2"/>
  <c r="M115" i="2"/>
  <c r="N115" i="2"/>
  <c r="L116" i="2"/>
  <c r="M116" i="2"/>
  <c r="N116" i="2"/>
  <c r="L117" i="2"/>
  <c r="M117" i="2"/>
  <c r="N117" i="2"/>
  <c r="L118" i="2"/>
  <c r="M118" i="2"/>
  <c r="N118" i="2"/>
  <c r="L119" i="2"/>
  <c r="M119" i="2"/>
  <c r="N119" i="2"/>
  <c r="L120" i="2"/>
  <c r="M120" i="2"/>
  <c r="N120" i="2"/>
  <c r="L121" i="2"/>
  <c r="M121" i="2"/>
  <c r="N121" i="2"/>
  <c r="L122" i="2"/>
  <c r="M122" i="2"/>
  <c r="N122" i="2"/>
  <c r="L123" i="2"/>
  <c r="M123" i="2"/>
  <c r="N123" i="2"/>
  <c r="L124" i="2"/>
  <c r="M124" i="2"/>
  <c r="N124" i="2"/>
  <c r="L125" i="2"/>
  <c r="M125" i="2"/>
  <c r="N125" i="2"/>
  <c r="L126" i="2"/>
  <c r="M126" i="2"/>
  <c r="N126" i="2"/>
  <c r="L127" i="2"/>
  <c r="M127" i="2"/>
  <c r="N127" i="2"/>
  <c r="L128" i="2"/>
  <c r="M128" i="2"/>
  <c r="N128" i="2"/>
  <c r="L129" i="2"/>
  <c r="M129" i="2"/>
  <c r="N129" i="2"/>
  <c r="L130" i="2"/>
  <c r="M130" i="2"/>
  <c r="N130" i="2"/>
  <c r="L131" i="2"/>
  <c r="M131" i="2"/>
  <c r="N131" i="2"/>
  <c r="L132" i="2"/>
  <c r="M132" i="2"/>
  <c r="N132" i="2"/>
  <c r="L133" i="2"/>
  <c r="M133" i="2"/>
  <c r="N133" i="2"/>
  <c r="L134" i="2"/>
  <c r="M134" i="2"/>
  <c r="N134" i="2"/>
  <c r="L135" i="2"/>
  <c r="M135" i="2"/>
  <c r="N135" i="2"/>
  <c r="L136" i="2"/>
  <c r="M136" i="2"/>
  <c r="N136" i="2"/>
  <c r="L137" i="2"/>
  <c r="M137" i="2"/>
  <c r="N137" i="2"/>
  <c r="L138" i="2"/>
  <c r="M138" i="2"/>
  <c r="N138" i="2"/>
  <c r="L139" i="2"/>
  <c r="M139" i="2"/>
  <c r="N139" i="2"/>
  <c r="L140" i="2"/>
  <c r="M140" i="2"/>
  <c r="N140" i="2"/>
  <c r="L141" i="2"/>
  <c r="M141" i="2"/>
  <c r="N141" i="2"/>
  <c r="L142" i="2"/>
  <c r="M142" i="2"/>
  <c r="N142" i="2"/>
  <c r="L143" i="2"/>
  <c r="M143" i="2"/>
  <c r="N143" i="2"/>
  <c r="L144" i="2"/>
  <c r="M144" i="2"/>
  <c r="N144" i="2"/>
  <c r="L145" i="2"/>
  <c r="M145" i="2"/>
  <c r="N145" i="2"/>
  <c r="L146" i="2"/>
  <c r="M146" i="2"/>
  <c r="N146" i="2"/>
  <c r="L147" i="2"/>
  <c r="M147" i="2"/>
  <c r="N147" i="2"/>
  <c r="L148" i="2"/>
  <c r="M148" i="2"/>
  <c r="N148" i="2"/>
  <c r="L149" i="2"/>
  <c r="M149" i="2"/>
  <c r="N149" i="2"/>
  <c r="L150" i="2"/>
  <c r="M150" i="2"/>
  <c r="N150" i="2"/>
  <c r="L151" i="2"/>
  <c r="M151" i="2"/>
  <c r="N151" i="2"/>
  <c r="L152" i="2"/>
  <c r="M152" i="2"/>
  <c r="N152" i="2"/>
  <c r="L153" i="2"/>
  <c r="M153" i="2"/>
  <c r="N153" i="2"/>
  <c r="L154" i="2"/>
  <c r="M154" i="2"/>
  <c r="N154" i="2"/>
  <c r="L155" i="2"/>
  <c r="M155" i="2"/>
  <c r="N155" i="2"/>
  <c r="L156" i="2"/>
  <c r="M156" i="2"/>
  <c r="N156" i="2"/>
  <c r="L157" i="2"/>
  <c r="M157" i="2"/>
  <c r="N157" i="2"/>
  <c r="L158" i="2"/>
  <c r="M158" i="2"/>
  <c r="N158" i="2"/>
  <c r="L159" i="2"/>
  <c r="M159" i="2"/>
  <c r="N159" i="2"/>
  <c r="L160" i="2"/>
  <c r="M160" i="2"/>
  <c r="N160" i="2"/>
  <c r="L161" i="2"/>
  <c r="M161" i="2"/>
  <c r="N161" i="2"/>
  <c r="L162" i="2"/>
  <c r="M162" i="2"/>
  <c r="N162" i="2"/>
  <c r="L163" i="2"/>
  <c r="M163" i="2"/>
  <c r="N163" i="2"/>
  <c r="L164" i="2"/>
  <c r="M164" i="2"/>
  <c r="N164" i="2"/>
  <c r="L165" i="2"/>
  <c r="M165" i="2"/>
  <c r="N165" i="2"/>
  <c r="L166" i="2"/>
  <c r="M166" i="2"/>
  <c r="N166" i="2"/>
  <c r="L167" i="2"/>
  <c r="M167" i="2"/>
  <c r="N167" i="2"/>
  <c r="L168" i="2"/>
  <c r="M168" i="2"/>
  <c r="N168" i="2"/>
  <c r="L169" i="2"/>
  <c r="M169" i="2"/>
  <c r="N169" i="2"/>
  <c r="L170" i="2"/>
  <c r="M170" i="2"/>
  <c r="N170" i="2"/>
  <c r="L171" i="2"/>
  <c r="M171" i="2"/>
  <c r="N171" i="2"/>
  <c r="L172" i="2"/>
  <c r="M172" i="2"/>
  <c r="N172" i="2"/>
  <c r="L173" i="2"/>
  <c r="M173" i="2"/>
  <c r="N173" i="2"/>
  <c r="L174" i="2"/>
  <c r="M174" i="2"/>
  <c r="N174" i="2"/>
  <c r="L175" i="2"/>
  <c r="M175" i="2"/>
  <c r="N175" i="2"/>
  <c r="L176" i="2"/>
  <c r="M176" i="2"/>
  <c r="N176" i="2"/>
  <c r="L177" i="2"/>
  <c r="M177" i="2"/>
  <c r="N177" i="2"/>
  <c r="L178" i="2"/>
  <c r="M178" i="2"/>
  <c r="N178" i="2"/>
  <c r="L179" i="2"/>
  <c r="M179" i="2"/>
  <c r="N179" i="2"/>
  <c r="L180" i="2"/>
  <c r="M180" i="2"/>
  <c r="N180" i="2"/>
  <c r="L181" i="2"/>
  <c r="M181" i="2"/>
  <c r="N181" i="2"/>
  <c r="L182" i="2"/>
  <c r="M182" i="2"/>
  <c r="N182" i="2"/>
  <c r="L183" i="2"/>
  <c r="M183" i="2"/>
  <c r="N183" i="2"/>
  <c r="L184" i="2"/>
  <c r="M184" i="2"/>
  <c r="N184" i="2"/>
  <c r="L185" i="2"/>
  <c r="M185" i="2"/>
  <c r="N185" i="2"/>
  <c r="L186" i="2"/>
  <c r="M186" i="2"/>
  <c r="N186" i="2"/>
  <c r="L187" i="2"/>
  <c r="M187" i="2"/>
  <c r="N187" i="2"/>
  <c r="L188" i="2"/>
  <c r="M188" i="2"/>
  <c r="N188" i="2"/>
  <c r="L189" i="2"/>
  <c r="M189" i="2"/>
  <c r="N189" i="2"/>
  <c r="L190" i="2"/>
  <c r="M190" i="2"/>
  <c r="N190" i="2"/>
  <c r="L191" i="2"/>
  <c r="M191" i="2"/>
  <c r="N191" i="2"/>
  <c r="L192" i="2"/>
  <c r="M192" i="2"/>
  <c r="N192" i="2"/>
  <c r="L193" i="2"/>
  <c r="M193" i="2"/>
  <c r="N193" i="2"/>
  <c r="L194" i="2"/>
  <c r="M194" i="2"/>
  <c r="N194" i="2"/>
  <c r="L195" i="2"/>
  <c r="M195" i="2"/>
  <c r="N195" i="2"/>
  <c r="L196" i="2"/>
  <c r="M196" i="2"/>
  <c r="N196" i="2"/>
  <c r="L197" i="2"/>
  <c r="M197" i="2"/>
  <c r="N197" i="2"/>
  <c r="L198" i="2"/>
  <c r="M198" i="2"/>
  <c r="N198" i="2"/>
  <c r="L199" i="2"/>
  <c r="M199" i="2"/>
  <c r="N199" i="2"/>
  <c r="L200" i="2"/>
  <c r="M200" i="2"/>
  <c r="N200" i="2"/>
  <c r="L201" i="2"/>
  <c r="M201" i="2"/>
  <c r="N201" i="2"/>
  <c r="L202" i="2"/>
  <c r="M202" i="2"/>
  <c r="N202" i="2"/>
  <c r="L203" i="2"/>
  <c r="M203" i="2"/>
  <c r="N203" i="2"/>
  <c r="L204" i="2"/>
  <c r="M204" i="2"/>
  <c r="N204" i="2"/>
  <c r="L205" i="2"/>
  <c r="M205" i="2"/>
  <c r="N205" i="2"/>
  <c r="L206" i="2"/>
  <c r="M206" i="2"/>
  <c r="N206" i="2"/>
  <c r="L207" i="2"/>
  <c r="M207" i="2"/>
  <c r="N207" i="2"/>
  <c r="L208" i="2"/>
  <c r="M208" i="2"/>
  <c r="N208" i="2"/>
  <c r="L209" i="2"/>
  <c r="M209" i="2"/>
  <c r="N209" i="2"/>
  <c r="L210" i="2"/>
  <c r="M210" i="2"/>
  <c r="N210" i="2"/>
  <c r="L211" i="2"/>
  <c r="M211" i="2"/>
  <c r="N211" i="2"/>
  <c r="L212" i="2"/>
  <c r="M212" i="2"/>
  <c r="N212" i="2"/>
  <c r="L213" i="2"/>
  <c r="M213" i="2"/>
  <c r="N213" i="2"/>
  <c r="L214" i="2"/>
  <c r="M214" i="2"/>
  <c r="N214" i="2"/>
  <c r="L215" i="2"/>
  <c r="M215" i="2"/>
  <c r="N215" i="2"/>
  <c r="L216" i="2"/>
  <c r="M216" i="2"/>
  <c r="N216" i="2"/>
  <c r="L217" i="2"/>
  <c r="M217" i="2"/>
  <c r="N217" i="2"/>
  <c r="L218" i="2"/>
  <c r="M218" i="2"/>
  <c r="N218" i="2"/>
  <c r="L219" i="2"/>
  <c r="M219" i="2"/>
  <c r="N219" i="2"/>
  <c r="L220" i="2"/>
  <c r="M220" i="2"/>
  <c r="N220" i="2"/>
  <c r="L221" i="2"/>
  <c r="M221" i="2"/>
  <c r="N221" i="2"/>
  <c r="L222" i="2"/>
  <c r="M222" i="2"/>
  <c r="N222" i="2"/>
  <c r="L223" i="2"/>
  <c r="M223" i="2"/>
  <c r="N223" i="2"/>
  <c r="L224" i="2"/>
  <c r="M224" i="2"/>
  <c r="N224" i="2"/>
  <c r="L225" i="2"/>
  <c r="M225" i="2"/>
  <c r="N225" i="2"/>
  <c r="L226" i="2"/>
  <c r="M226" i="2"/>
  <c r="N226" i="2"/>
  <c r="L227" i="2"/>
  <c r="M227" i="2"/>
  <c r="N227" i="2"/>
  <c r="L228" i="2"/>
  <c r="M228" i="2"/>
  <c r="N228" i="2"/>
  <c r="L229" i="2"/>
  <c r="M229" i="2"/>
  <c r="N229" i="2"/>
  <c r="L230" i="2"/>
  <c r="M230" i="2"/>
  <c r="N230" i="2"/>
  <c r="L231" i="2"/>
  <c r="M231" i="2"/>
  <c r="N231" i="2"/>
  <c r="L232" i="2"/>
  <c r="M232" i="2"/>
  <c r="N232" i="2"/>
  <c r="L233" i="2"/>
  <c r="M233" i="2"/>
  <c r="N233" i="2"/>
  <c r="L234" i="2"/>
  <c r="M234" i="2"/>
  <c r="N234" i="2"/>
  <c r="L235" i="2"/>
  <c r="M235" i="2"/>
  <c r="N235" i="2"/>
  <c r="L236" i="2"/>
  <c r="M236" i="2"/>
  <c r="N236" i="2"/>
  <c r="L237" i="2"/>
  <c r="M237" i="2"/>
  <c r="N237" i="2"/>
  <c r="L238" i="2"/>
  <c r="M238" i="2"/>
  <c r="N238" i="2"/>
  <c r="L239" i="2"/>
  <c r="M239" i="2"/>
  <c r="N239" i="2"/>
  <c r="L240" i="2"/>
  <c r="M240" i="2"/>
  <c r="N240" i="2"/>
  <c r="L241" i="2"/>
  <c r="M241" i="2"/>
  <c r="N241" i="2"/>
  <c r="L242" i="2"/>
  <c r="M242" i="2"/>
  <c r="N242" i="2"/>
  <c r="L243" i="2"/>
  <c r="M243" i="2"/>
  <c r="N243" i="2"/>
  <c r="L244" i="2"/>
  <c r="M244" i="2"/>
  <c r="N244" i="2"/>
  <c r="L245" i="2"/>
  <c r="M245" i="2"/>
  <c r="N245" i="2"/>
  <c r="L246" i="2"/>
  <c r="M246" i="2"/>
  <c r="N246" i="2"/>
  <c r="L247" i="2"/>
  <c r="M247" i="2"/>
  <c r="N247" i="2"/>
  <c r="L248" i="2"/>
  <c r="M248" i="2"/>
  <c r="N248" i="2"/>
  <c r="L249" i="2"/>
  <c r="M249" i="2"/>
  <c r="N249" i="2"/>
  <c r="L250" i="2"/>
  <c r="M250" i="2"/>
  <c r="N250" i="2"/>
  <c r="L251" i="2"/>
  <c r="M251" i="2"/>
  <c r="N251" i="2"/>
  <c r="L252" i="2"/>
  <c r="M252" i="2"/>
  <c r="N252" i="2"/>
  <c r="L253" i="2"/>
  <c r="M253" i="2"/>
  <c r="N253" i="2"/>
  <c r="L254" i="2"/>
  <c r="M254" i="2"/>
  <c r="N254" i="2"/>
  <c r="L255" i="2"/>
  <c r="M255" i="2"/>
  <c r="N255" i="2"/>
  <c r="L256" i="2"/>
  <c r="M256" i="2"/>
  <c r="N256" i="2"/>
  <c r="L257" i="2"/>
  <c r="M257" i="2"/>
  <c r="N257" i="2"/>
  <c r="L258" i="2"/>
  <c r="M258" i="2"/>
  <c r="N258" i="2"/>
  <c r="L259" i="2"/>
  <c r="M259" i="2"/>
  <c r="N259" i="2"/>
  <c r="L260" i="2"/>
  <c r="M260" i="2"/>
  <c r="N260" i="2"/>
  <c r="L261" i="2"/>
  <c r="M261" i="2"/>
  <c r="N261" i="2"/>
  <c r="L262" i="2"/>
  <c r="M262" i="2"/>
  <c r="N262" i="2"/>
  <c r="L263" i="2"/>
  <c r="M263" i="2"/>
  <c r="N263" i="2"/>
  <c r="L264" i="2"/>
  <c r="M264" i="2"/>
  <c r="N264" i="2"/>
  <c r="L265" i="2"/>
  <c r="M265" i="2"/>
  <c r="N265" i="2"/>
  <c r="L266" i="2"/>
  <c r="M266" i="2"/>
  <c r="N266" i="2"/>
  <c r="L267" i="2"/>
  <c r="M267" i="2"/>
  <c r="N267" i="2"/>
  <c r="L268" i="2"/>
  <c r="M268" i="2"/>
  <c r="N268" i="2"/>
  <c r="L269" i="2"/>
  <c r="M269" i="2"/>
  <c r="N269" i="2"/>
  <c r="L270" i="2"/>
  <c r="M270" i="2"/>
  <c r="N270" i="2"/>
  <c r="L271" i="2"/>
  <c r="M271" i="2"/>
  <c r="N271" i="2"/>
  <c r="L272" i="2"/>
  <c r="M272" i="2"/>
  <c r="N272" i="2"/>
  <c r="L273" i="2"/>
  <c r="M273" i="2"/>
  <c r="N273" i="2"/>
  <c r="L274" i="2"/>
  <c r="M274" i="2"/>
  <c r="N274" i="2"/>
  <c r="L275" i="2"/>
  <c r="M275" i="2"/>
  <c r="N275" i="2"/>
  <c r="L276" i="2"/>
  <c r="M276" i="2"/>
  <c r="N276" i="2"/>
  <c r="L277" i="2"/>
  <c r="M277" i="2"/>
  <c r="N277" i="2"/>
  <c r="L278" i="2"/>
  <c r="M278" i="2"/>
  <c r="N278" i="2"/>
  <c r="L279" i="2"/>
  <c r="M279" i="2"/>
  <c r="N279" i="2"/>
  <c r="L280" i="2"/>
  <c r="M280" i="2"/>
  <c r="N280" i="2"/>
  <c r="L281" i="2"/>
  <c r="M281" i="2"/>
  <c r="N281" i="2"/>
  <c r="L282" i="2"/>
  <c r="M282" i="2"/>
  <c r="N282" i="2"/>
  <c r="L283" i="2"/>
  <c r="M283" i="2"/>
  <c r="N283" i="2"/>
  <c r="L284" i="2"/>
  <c r="M284" i="2"/>
  <c r="N284" i="2"/>
  <c r="L285" i="2"/>
  <c r="M285" i="2"/>
  <c r="N285" i="2"/>
  <c r="L286" i="2"/>
  <c r="M286" i="2"/>
  <c r="N286" i="2"/>
  <c r="L287" i="2"/>
  <c r="M287" i="2"/>
  <c r="N287" i="2"/>
  <c r="L288" i="2"/>
  <c r="M288" i="2"/>
  <c r="N288" i="2"/>
  <c r="L289" i="2"/>
  <c r="M289" i="2"/>
  <c r="N289" i="2"/>
  <c r="L290" i="2"/>
  <c r="M290" i="2"/>
  <c r="N290" i="2"/>
  <c r="L291" i="2"/>
  <c r="M291" i="2"/>
  <c r="N291" i="2"/>
  <c r="L292" i="2"/>
  <c r="M292" i="2"/>
  <c r="N292" i="2"/>
  <c r="L293" i="2"/>
  <c r="M293" i="2"/>
  <c r="N293" i="2"/>
  <c r="L294" i="2"/>
  <c r="M294" i="2"/>
  <c r="N294" i="2"/>
  <c r="L295" i="2"/>
  <c r="M295" i="2"/>
  <c r="N295" i="2"/>
  <c r="L296" i="2"/>
  <c r="M296" i="2"/>
  <c r="N296" i="2"/>
  <c r="L297" i="2"/>
  <c r="M297" i="2"/>
  <c r="N297" i="2"/>
  <c r="L298" i="2"/>
  <c r="M298" i="2"/>
  <c r="N298" i="2"/>
  <c r="L299" i="2"/>
  <c r="M299" i="2"/>
  <c r="N299" i="2"/>
  <c r="L300" i="2"/>
  <c r="M300" i="2"/>
  <c r="N300" i="2"/>
  <c r="L301" i="2"/>
  <c r="M301" i="2"/>
  <c r="N301" i="2"/>
  <c r="L302" i="2"/>
  <c r="M302" i="2"/>
  <c r="N302" i="2"/>
  <c r="L303" i="2"/>
  <c r="M303" i="2"/>
  <c r="N303" i="2"/>
  <c r="L304" i="2"/>
  <c r="M304" i="2"/>
  <c r="N304" i="2"/>
  <c r="L305" i="2"/>
  <c r="M305" i="2"/>
  <c r="N305" i="2"/>
  <c r="L306" i="2"/>
  <c r="M306" i="2"/>
  <c r="N306" i="2"/>
  <c r="L307" i="2"/>
  <c r="M307" i="2"/>
  <c r="N307" i="2"/>
  <c r="L308" i="2"/>
  <c r="M308" i="2"/>
  <c r="N308" i="2"/>
  <c r="L309" i="2"/>
  <c r="M309" i="2"/>
  <c r="N309" i="2"/>
  <c r="L310" i="2"/>
  <c r="M310" i="2"/>
  <c r="N310" i="2"/>
  <c r="L311" i="2"/>
  <c r="M311" i="2"/>
  <c r="N311" i="2"/>
  <c r="L312" i="2"/>
  <c r="M312" i="2"/>
  <c r="N312" i="2"/>
  <c r="L313" i="2"/>
  <c r="M313" i="2"/>
  <c r="N313" i="2"/>
  <c r="L314" i="2"/>
  <c r="M314" i="2"/>
  <c r="N314" i="2"/>
  <c r="L315" i="2"/>
  <c r="M315" i="2"/>
  <c r="N315" i="2"/>
  <c r="L316" i="2"/>
  <c r="M316" i="2"/>
  <c r="N316" i="2"/>
  <c r="L317" i="2"/>
  <c r="M317" i="2"/>
  <c r="N317" i="2"/>
  <c r="L318" i="2"/>
  <c r="M318" i="2"/>
  <c r="N318" i="2"/>
  <c r="L319" i="2"/>
  <c r="M319" i="2"/>
  <c r="N319" i="2"/>
  <c r="L320" i="2"/>
  <c r="M320" i="2"/>
  <c r="N320" i="2"/>
  <c r="L321" i="2"/>
  <c r="M321" i="2"/>
  <c r="N321" i="2"/>
  <c r="L322" i="2"/>
  <c r="M322" i="2"/>
  <c r="N322" i="2"/>
  <c r="L323" i="2"/>
  <c r="M323" i="2"/>
  <c r="N323" i="2"/>
  <c r="L324" i="2"/>
  <c r="M324" i="2"/>
  <c r="N324" i="2"/>
  <c r="L325" i="2"/>
  <c r="M325" i="2"/>
  <c r="N325" i="2"/>
  <c r="L326" i="2"/>
  <c r="M326" i="2"/>
  <c r="N326" i="2"/>
  <c r="L327" i="2"/>
  <c r="M327" i="2"/>
  <c r="N327" i="2"/>
  <c r="L328" i="2"/>
  <c r="M328" i="2"/>
  <c r="N328" i="2"/>
  <c r="L329" i="2"/>
  <c r="M329" i="2"/>
  <c r="N329" i="2"/>
  <c r="L330" i="2"/>
  <c r="M330" i="2"/>
  <c r="N330" i="2"/>
  <c r="L331" i="2"/>
  <c r="M331" i="2"/>
  <c r="N331" i="2"/>
  <c r="L332" i="2"/>
  <c r="M332" i="2"/>
  <c r="N332" i="2"/>
  <c r="L333" i="2"/>
  <c r="M333" i="2"/>
  <c r="N333" i="2"/>
  <c r="L334" i="2"/>
  <c r="M334" i="2"/>
  <c r="N334" i="2"/>
  <c r="L335" i="2"/>
  <c r="M335" i="2"/>
  <c r="N335" i="2"/>
  <c r="L336" i="2"/>
  <c r="M336" i="2"/>
  <c r="N336" i="2"/>
  <c r="L337" i="2"/>
  <c r="M337" i="2"/>
  <c r="N337" i="2"/>
  <c r="L338" i="2"/>
  <c r="M338" i="2"/>
  <c r="N338" i="2"/>
  <c r="L339" i="2"/>
  <c r="M339" i="2"/>
  <c r="N339" i="2"/>
  <c r="L340" i="2"/>
  <c r="M340" i="2"/>
  <c r="N340" i="2"/>
  <c r="L341" i="2"/>
  <c r="M341" i="2"/>
  <c r="N341" i="2"/>
  <c r="L342" i="2"/>
  <c r="M342" i="2"/>
  <c r="N342" i="2"/>
  <c r="L343" i="2"/>
  <c r="M343" i="2"/>
  <c r="N343" i="2"/>
  <c r="L344" i="2"/>
  <c r="M344" i="2"/>
  <c r="N344" i="2"/>
  <c r="L345" i="2"/>
  <c r="M345" i="2"/>
  <c r="N345" i="2"/>
  <c r="L346" i="2"/>
  <c r="M346" i="2"/>
  <c r="N346" i="2"/>
  <c r="L347" i="2"/>
  <c r="M347" i="2"/>
  <c r="N347" i="2"/>
  <c r="L348" i="2"/>
  <c r="M348" i="2"/>
  <c r="N348" i="2"/>
  <c r="L349" i="2"/>
  <c r="M349" i="2"/>
  <c r="N349" i="2"/>
  <c r="L350" i="2"/>
  <c r="M350" i="2"/>
  <c r="N350" i="2"/>
  <c r="L351" i="2"/>
  <c r="M351" i="2"/>
  <c r="N351" i="2"/>
  <c r="L352" i="2"/>
  <c r="M352" i="2"/>
  <c r="N352" i="2"/>
  <c r="L353" i="2"/>
  <c r="M353" i="2"/>
  <c r="N353" i="2"/>
  <c r="L354" i="2"/>
  <c r="M354" i="2"/>
  <c r="N354" i="2"/>
  <c r="L355" i="2"/>
  <c r="M355" i="2"/>
  <c r="N355" i="2"/>
  <c r="L356" i="2"/>
  <c r="M356" i="2"/>
  <c r="N356" i="2"/>
  <c r="L357" i="2"/>
  <c r="M357" i="2"/>
  <c r="N357" i="2"/>
  <c r="L358" i="2"/>
  <c r="M358" i="2"/>
  <c r="N358" i="2"/>
  <c r="L359" i="2"/>
  <c r="M359" i="2"/>
  <c r="N359" i="2"/>
  <c r="L360" i="2"/>
  <c r="M360" i="2"/>
  <c r="N360" i="2"/>
  <c r="L361" i="2"/>
  <c r="M361" i="2"/>
  <c r="N361" i="2"/>
  <c r="L362" i="2"/>
  <c r="M362" i="2"/>
  <c r="N362" i="2"/>
  <c r="L363" i="2"/>
  <c r="M363" i="2"/>
  <c r="N363" i="2"/>
  <c r="L364" i="2"/>
  <c r="M364" i="2"/>
  <c r="N364" i="2"/>
  <c r="L365" i="2"/>
  <c r="M365" i="2"/>
  <c r="N365" i="2"/>
  <c r="L366" i="2"/>
  <c r="M366" i="2"/>
  <c r="N366" i="2"/>
  <c r="L367" i="2"/>
  <c r="M367" i="2"/>
  <c r="N367" i="2"/>
  <c r="L368" i="2"/>
  <c r="M368" i="2"/>
  <c r="N368" i="2"/>
  <c r="L369" i="2"/>
  <c r="M369" i="2"/>
  <c r="N369" i="2"/>
  <c r="L370" i="2"/>
  <c r="M370" i="2"/>
  <c r="N370" i="2"/>
  <c r="L371" i="2"/>
  <c r="M371" i="2"/>
  <c r="N371" i="2"/>
  <c r="L372" i="2"/>
  <c r="M372" i="2"/>
  <c r="N372" i="2"/>
  <c r="L373" i="2"/>
  <c r="M373" i="2"/>
  <c r="N373" i="2"/>
  <c r="L374" i="2"/>
  <c r="M374" i="2"/>
  <c r="N374" i="2"/>
  <c r="L375" i="2"/>
  <c r="M375" i="2"/>
  <c r="N375" i="2"/>
  <c r="L376" i="2"/>
  <c r="M376" i="2"/>
  <c r="N376" i="2"/>
  <c r="L377" i="2"/>
  <c r="M377" i="2"/>
  <c r="N377" i="2"/>
  <c r="L378" i="2"/>
  <c r="M378" i="2"/>
  <c r="N378" i="2"/>
  <c r="L379" i="2"/>
  <c r="M379" i="2"/>
  <c r="N379" i="2"/>
  <c r="L380" i="2"/>
  <c r="M380" i="2"/>
  <c r="N380" i="2"/>
  <c r="L381" i="2"/>
  <c r="M381" i="2"/>
  <c r="N381" i="2"/>
  <c r="L382" i="2"/>
  <c r="M382" i="2"/>
  <c r="N382" i="2"/>
  <c r="L383" i="2"/>
  <c r="M383" i="2"/>
  <c r="N383" i="2"/>
  <c r="L384" i="2"/>
  <c r="M384" i="2"/>
  <c r="N384" i="2"/>
  <c r="L385" i="2"/>
  <c r="M385" i="2"/>
  <c r="N385" i="2"/>
  <c r="L386" i="2"/>
  <c r="M386" i="2"/>
  <c r="N386" i="2"/>
  <c r="L387" i="2"/>
  <c r="M387" i="2"/>
  <c r="N387" i="2"/>
  <c r="L388" i="2"/>
  <c r="M388" i="2"/>
  <c r="N388" i="2"/>
  <c r="L389" i="2"/>
  <c r="M389" i="2"/>
  <c r="N389" i="2"/>
  <c r="L390" i="2"/>
  <c r="M390" i="2"/>
  <c r="N390" i="2"/>
  <c r="L391" i="2"/>
  <c r="M391" i="2"/>
  <c r="N391" i="2"/>
  <c r="L392" i="2"/>
  <c r="M392" i="2"/>
  <c r="N392" i="2"/>
  <c r="L393" i="2"/>
  <c r="M393" i="2"/>
  <c r="N393" i="2"/>
  <c r="L394" i="2"/>
  <c r="M394" i="2"/>
  <c r="N394" i="2"/>
  <c r="L395" i="2"/>
  <c r="M395" i="2"/>
  <c r="N395" i="2"/>
  <c r="L396" i="2"/>
  <c r="M396" i="2"/>
  <c r="N396" i="2"/>
  <c r="L397" i="2"/>
  <c r="M397" i="2"/>
  <c r="N397" i="2"/>
  <c r="L398" i="2"/>
  <c r="M398" i="2"/>
  <c r="N398" i="2"/>
  <c r="L399" i="2"/>
  <c r="M399" i="2"/>
  <c r="N399" i="2"/>
  <c r="L400" i="2"/>
  <c r="M400" i="2"/>
  <c r="N400" i="2"/>
  <c r="L401" i="2"/>
  <c r="M401" i="2"/>
  <c r="N401" i="2"/>
  <c r="L402" i="2"/>
  <c r="M402" i="2"/>
  <c r="N402" i="2"/>
  <c r="L403" i="2"/>
  <c r="M403" i="2"/>
  <c r="N403" i="2"/>
  <c r="L404" i="2"/>
  <c r="M404" i="2"/>
  <c r="N404" i="2"/>
  <c r="L405" i="2"/>
  <c r="M405" i="2"/>
  <c r="N405" i="2"/>
  <c r="L406" i="2"/>
  <c r="M406" i="2"/>
  <c r="N406" i="2"/>
  <c r="L407" i="2"/>
  <c r="M407" i="2"/>
  <c r="N407" i="2"/>
  <c r="L408" i="2"/>
  <c r="M408" i="2"/>
  <c r="N408" i="2"/>
  <c r="L409" i="2"/>
  <c r="M409" i="2"/>
  <c r="N409" i="2"/>
  <c r="L410" i="2"/>
  <c r="M410" i="2"/>
  <c r="N410" i="2"/>
  <c r="L411" i="2"/>
  <c r="M411" i="2"/>
  <c r="N411" i="2"/>
  <c r="L412" i="2"/>
  <c r="M412" i="2"/>
  <c r="N412" i="2"/>
  <c r="L413" i="2"/>
  <c r="M413" i="2"/>
  <c r="N413" i="2"/>
  <c r="L414" i="2"/>
  <c r="M414" i="2"/>
  <c r="N414" i="2"/>
  <c r="L415" i="2"/>
  <c r="M415" i="2"/>
  <c r="N415" i="2"/>
  <c r="L416" i="2"/>
  <c r="M416" i="2"/>
  <c r="N416" i="2"/>
  <c r="L417" i="2"/>
  <c r="M417" i="2"/>
  <c r="N417" i="2"/>
  <c r="L418" i="2"/>
  <c r="M418" i="2"/>
  <c r="N418" i="2"/>
  <c r="L419" i="2"/>
  <c r="M419" i="2"/>
  <c r="N419" i="2"/>
  <c r="L420" i="2"/>
  <c r="M420" i="2"/>
  <c r="N420" i="2"/>
  <c r="L421" i="2"/>
  <c r="M421" i="2"/>
  <c r="N421" i="2"/>
  <c r="L422" i="2"/>
  <c r="M422" i="2"/>
  <c r="N422" i="2"/>
  <c r="L423" i="2"/>
  <c r="M423" i="2"/>
  <c r="N423" i="2"/>
  <c r="L424" i="2"/>
  <c r="M424" i="2"/>
  <c r="N424" i="2"/>
  <c r="L425" i="2"/>
  <c r="M425" i="2"/>
  <c r="N425" i="2"/>
  <c r="L426" i="2"/>
  <c r="M426" i="2"/>
  <c r="N426" i="2"/>
  <c r="L427" i="2"/>
  <c r="M427" i="2"/>
  <c r="N427" i="2"/>
  <c r="L428" i="2"/>
  <c r="M428" i="2"/>
  <c r="N428" i="2"/>
  <c r="L429" i="2"/>
  <c r="M429" i="2"/>
  <c r="N429" i="2"/>
  <c r="L430" i="2"/>
  <c r="M430" i="2"/>
  <c r="N430" i="2"/>
  <c r="L431" i="2"/>
  <c r="M431" i="2"/>
  <c r="N431" i="2"/>
  <c r="L432" i="2"/>
  <c r="M432" i="2"/>
  <c r="N432" i="2"/>
  <c r="L433" i="2"/>
  <c r="M433" i="2"/>
  <c r="N433" i="2"/>
  <c r="L434" i="2"/>
  <c r="M434" i="2"/>
  <c r="N434" i="2"/>
  <c r="L435" i="2"/>
  <c r="M435" i="2"/>
  <c r="N435" i="2"/>
  <c r="L436" i="2"/>
  <c r="M436" i="2"/>
  <c r="N436" i="2"/>
  <c r="L437" i="2"/>
  <c r="M437" i="2"/>
  <c r="N437" i="2"/>
  <c r="L438" i="2"/>
  <c r="M438" i="2"/>
  <c r="N438" i="2"/>
  <c r="L439" i="2"/>
  <c r="M439" i="2"/>
  <c r="N439" i="2"/>
  <c r="L440" i="2"/>
  <c r="M440" i="2"/>
  <c r="N440" i="2"/>
  <c r="L441" i="2"/>
  <c r="M441" i="2"/>
  <c r="N441" i="2"/>
  <c r="L442" i="2"/>
  <c r="M442" i="2"/>
  <c r="N442" i="2"/>
  <c r="L443" i="2"/>
  <c r="M443" i="2"/>
  <c r="N443" i="2"/>
  <c r="L444" i="2"/>
  <c r="M444" i="2"/>
  <c r="N444" i="2"/>
  <c r="L445" i="2"/>
  <c r="M445" i="2"/>
  <c r="N445" i="2"/>
  <c r="L446" i="2"/>
  <c r="M446" i="2"/>
  <c r="N446" i="2"/>
  <c r="L447" i="2"/>
  <c r="M447" i="2"/>
  <c r="N447" i="2"/>
  <c r="L448" i="2"/>
  <c r="M448" i="2"/>
  <c r="N448" i="2"/>
  <c r="L449" i="2"/>
  <c r="M449" i="2"/>
  <c r="N449" i="2"/>
  <c r="L450" i="2"/>
  <c r="M450" i="2"/>
  <c r="N450" i="2"/>
  <c r="L451" i="2"/>
  <c r="M451" i="2"/>
  <c r="N451" i="2"/>
  <c r="L452" i="2"/>
  <c r="M452" i="2"/>
  <c r="N452" i="2"/>
  <c r="L453" i="2"/>
  <c r="M453" i="2"/>
  <c r="N453" i="2"/>
  <c r="L454" i="2"/>
  <c r="M454" i="2"/>
  <c r="N454" i="2"/>
  <c r="L455" i="2"/>
  <c r="M455" i="2"/>
  <c r="N455" i="2"/>
  <c r="L456" i="2"/>
  <c r="M456" i="2"/>
  <c r="N456" i="2"/>
  <c r="L457" i="2"/>
  <c r="M457" i="2"/>
  <c r="N457" i="2"/>
  <c r="L458" i="2"/>
  <c r="M458" i="2"/>
  <c r="N458" i="2"/>
  <c r="L459" i="2"/>
  <c r="M459" i="2"/>
  <c r="N459" i="2"/>
  <c r="L460" i="2"/>
  <c r="M460" i="2"/>
  <c r="N460" i="2"/>
  <c r="L461" i="2"/>
  <c r="M461" i="2"/>
  <c r="N461" i="2"/>
  <c r="L462" i="2"/>
  <c r="M462" i="2"/>
  <c r="N462" i="2"/>
  <c r="L463" i="2"/>
  <c r="M463" i="2"/>
  <c r="N463" i="2"/>
  <c r="L464" i="2"/>
  <c r="M464" i="2"/>
  <c r="N464" i="2"/>
  <c r="L465" i="2"/>
  <c r="M465" i="2"/>
  <c r="N465" i="2"/>
  <c r="L466" i="2"/>
  <c r="M466" i="2"/>
  <c r="N466" i="2"/>
  <c r="L467" i="2"/>
  <c r="M467" i="2"/>
  <c r="N467" i="2"/>
  <c r="L468" i="2"/>
  <c r="M468" i="2"/>
  <c r="N468" i="2"/>
  <c r="L469" i="2"/>
  <c r="M469" i="2"/>
  <c r="N469" i="2"/>
  <c r="L470" i="2"/>
  <c r="M470" i="2"/>
  <c r="N470" i="2"/>
  <c r="L471" i="2"/>
  <c r="M471" i="2"/>
  <c r="N471" i="2"/>
  <c r="L472" i="2"/>
  <c r="M472" i="2"/>
  <c r="N472" i="2"/>
  <c r="L473" i="2"/>
  <c r="M473" i="2"/>
  <c r="N473" i="2"/>
  <c r="L474" i="2"/>
  <c r="M474" i="2"/>
  <c r="N474" i="2"/>
  <c r="L475" i="2"/>
  <c r="M475" i="2"/>
  <c r="N475" i="2"/>
  <c r="L476" i="2"/>
  <c r="M476" i="2"/>
  <c r="N476" i="2"/>
  <c r="L477" i="2"/>
  <c r="M477" i="2"/>
  <c r="N477" i="2"/>
  <c r="L478" i="2"/>
  <c r="M478" i="2"/>
  <c r="N478" i="2"/>
  <c r="L479" i="2"/>
  <c r="M479" i="2"/>
  <c r="N479" i="2"/>
  <c r="L480" i="2"/>
  <c r="M480" i="2"/>
  <c r="N480" i="2"/>
  <c r="L481" i="2"/>
  <c r="M481" i="2"/>
  <c r="N481" i="2"/>
  <c r="L482" i="2"/>
  <c r="M482" i="2"/>
  <c r="N482" i="2"/>
  <c r="L483" i="2"/>
  <c r="M483" i="2"/>
  <c r="N483" i="2"/>
  <c r="L484" i="2"/>
  <c r="M484" i="2"/>
  <c r="N484" i="2"/>
  <c r="L485" i="2"/>
  <c r="M485" i="2"/>
  <c r="N485" i="2"/>
  <c r="L486" i="2"/>
  <c r="M486" i="2"/>
  <c r="N486" i="2"/>
  <c r="L487" i="2"/>
  <c r="M487" i="2"/>
  <c r="N487" i="2"/>
  <c r="L488" i="2"/>
  <c r="M488" i="2"/>
  <c r="N488" i="2"/>
  <c r="L489" i="2"/>
  <c r="M489" i="2"/>
  <c r="N489" i="2"/>
  <c r="L490" i="2"/>
  <c r="M490" i="2"/>
  <c r="N490" i="2"/>
  <c r="L491" i="2"/>
  <c r="M491" i="2"/>
  <c r="N491" i="2"/>
  <c r="L492" i="2"/>
  <c r="M492" i="2"/>
  <c r="N492" i="2"/>
  <c r="L493" i="2"/>
  <c r="M493" i="2"/>
  <c r="N493" i="2"/>
  <c r="L494" i="2"/>
  <c r="M494" i="2"/>
  <c r="N494" i="2"/>
  <c r="L495" i="2"/>
  <c r="M495" i="2"/>
  <c r="N495" i="2"/>
  <c r="L496" i="2"/>
  <c r="M496" i="2"/>
  <c r="N496" i="2"/>
  <c r="L497" i="2"/>
  <c r="M497" i="2"/>
  <c r="N497" i="2"/>
  <c r="L498" i="2"/>
  <c r="M498" i="2"/>
  <c r="N498" i="2"/>
  <c r="L499" i="2"/>
  <c r="M499" i="2"/>
  <c r="N499" i="2"/>
  <c r="L500" i="2"/>
  <c r="M500" i="2"/>
  <c r="N500" i="2"/>
  <c r="L501" i="2"/>
  <c r="M501" i="2"/>
  <c r="N501" i="2"/>
  <c r="L502" i="2"/>
  <c r="M502" i="2"/>
  <c r="N502" i="2"/>
  <c r="L503" i="2"/>
  <c r="M503" i="2"/>
  <c r="N503" i="2"/>
  <c r="L504" i="2"/>
  <c r="M504" i="2"/>
  <c r="N504" i="2"/>
  <c r="L505" i="2"/>
  <c r="M505" i="2"/>
  <c r="N505" i="2"/>
  <c r="L506" i="2"/>
  <c r="M506" i="2"/>
  <c r="N506" i="2"/>
  <c r="L507" i="2"/>
  <c r="M507" i="2"/>
  <c r="N507" i="2"/>
  <c r="L508" i="2"/>
  <c r="M508" i="2"/>
  <c r="N508" i="2"/>
  <c r="L509" i="2"/>
  <c r="M509" i="2"/>
  <c r="N509" i="2"/>
  <c r="L510" i="2"/>
  <c r="M510" i="2"/>
  <c r="N510" i="2"/>
  <c r="L511" i="2"/>
  <c r="M511" i="2"/>
  <c r="N511" i="2"/>
  <c r="L512" i="2"/>
  <c r="M512" i="2"/>
  <c r="N512" i="2"/>
  <c r="L513" i="2"/>
  <c r="M513" i="2"/>
  <c r="N513" i="2"/>
  <c r="L514" i="2"/>
  <c r="M514" i="2"/>
  <c r="N514" i="2"/>
  <c r="L515" i="2"/>
  <c r="M515" i="2"/>
  <c r="N515" i="2"/>
  <c r="L516" i="2"/>
  <c r="M516" i="2"/>
  <c r="N516" i="2"/>
  <c r="L517" i="2"/>
  <c r="M517" i="2"/>
  <c r="N517" i="2"/>
  <c r="L518" i="2"/>
  <c r="M518" i="2"/>
  <c r="N518" i="2"/>
  <c r="L519" i="2"/>
  <c r="M519" i="2"/>
  <c r="N519" i="2"/>
  <c r="L520" i="2"/>
  <c r="M520" i="2"/>
  <c r="N520" i="2"/>
  <c r="L521" i="2"/>
  <c r="M521" i="2"/>
  <c r="N521" i="2"/>
  <c r="L522" i="2"/>
  <c r="M522" i="2"/>
  <c r="N522" i="2"/>
  <c r="L523" i="2"/>
  <c r="M523" i="2"/>
  <c r="N523" i="2"/>
  <c r="L524" i="2"/>
  <c r="M524" i="2"/>
  <c r="N524" i="2"/>
  <c r="L525" i="2"/>
  <c r="M525" i="2"/>
  <c r="N525" i="2"/>
  <c r="L526" i="2"/>
  <c r="M526" i="2"/>
  <c r="N526" i="2"/>
  <c r="L527" i="2"/>
  <c r="M527" i="2"/>
  <c r="N527" i="2"/>
  <c r="L528" i="2"/>
  <c r="M528" i="2"/>
  <c r="N528" i="2"/>
  <c r="L529" i="2"/>
  <c r="M529" i="2"/>
  <c r="N529" i="2"/>
  <c r="L530" i="2"/>
  <c r="M530" i="2"/>
  <c r="N530" i="2"/>
  <c r="L531" i="2"/>
  <c r="M531" i="2"/>
  <c r="N531" i="2"/>
  <c r="L532" i="2"/>
  <c r="M532" i="2"/>
  <c r="N532" i="2"/>
  <c r="L533" i="2"/>
  <c r="M533" i="2"/>
  <c r="N533" i="2"/>
  <c r="L534" i="2"/>
  <c r="M534" i="2"/>
  <c r="N534" i="2"/>
  <c r="L535" i="2"/>
  <c r="M535" i="2"/>
  <c r="N535" i="2"/>
  <c r="L536" i="2"/>
  <c r="M536" i="2"/>
  <c r="N536" i="2"/>
  <c r="L537" i="2"/>
  <c r="M537" i="2"/>
  <c r="N537" i="2"/>
  <c r="L538" i="2"/>
  <c r="M538" i="2"/>
  <c r="N538" i="2"/>
  <c r="L539" i="2"/>
  <c r="M539" i="2"/>
  <c r="N539" i="2"/>
  <c r="L540" i="2"/>
  <c r="M540" i="2"/>
  <c r="N540" i="2"/>
  <c r="L541" i="2"/>
  <c r="M541" i="2"/>
  <c r="N541" i="2"/>
  <c r="L542" i="2"/>
  <c r="M542" i="2"/>
  <c r="N542" i="2"/>
  <c r="L543" i="2"/>
  <c r="M543" i="2"/>
  <c r="N543" i="2"/>
  <c r="L544" i="2"/>
  <c r="M544" i="2"/>
  <c r="N544" i="2"/>
  <c r="L545" i="2"/>
  <c r="M545" i="2"/>
  <c r="N545" i="2"/>
  <c r="L546" i="2"/>
  <c r="M546" i="2"/>
  <c r="N546" i="2"/>
  <c r="L547" i="2"/>
  <c r="M547" i="2"/>
  <c r="N547" i="2"/>
  <c r="L548" i="2"/>
  <c r="M548" i="2"/>
  <c r="N548" i="2"/>
  <c r="L549" i="2"/>
  <c r="M549" i="2"/>
  <c r="N549" i="2"/>
  <c r="L550" i="2"/>
  <c r="M550" i="2"/>
  <c r="N550" i="2"/>
  <c r="L551" i="2"/>
  <c r="M551" i="2"/>
  <c r="N551" i="2"/>
  <c r="L552" i="2"/>
  <c r="M552" i="2"/>
  <c r="N552" i="2"/>
  <c r="L553" i="2"/>
  <c r="M553" i="2"/>
  <c r="N553" i="2"/>
  <c r="L554" i="2"/>
  <c r="M554" i="2"/>
  <c r="N554" i="2"/>
  <c r="L555" i="2"/>
  <c r="M555" i="2"/>
  <c r="N555" i="2"/>
  <c r="L556" i="2"/>
  <c r="M556" i="2"/>
  <c r="N556" i="2"/>
  <c r="L557" i="2"/>
  <c r="M557" i="2"/>
  <c r="N557" i="2"/>
  <c r="L558" i="2"/>
  <c r="M558" i="2"/>
  <c r="N558" i="2"/>
  <c r="L559" i="2"/>
  <c r="M559" i="2"/>
  <c r="N559" i="2"/>
  <c r="L560" i="2"/>
  <c r="M560" i="2"/>
  <c r="N560" i="2"/>
  <c r="L561" i="2"/>
  <c r="M561" i="2"/>
  <c r="N561" i="2"/>
  <c r="L562" i="2"/>
  <c r="M562" i="2"/>
  <c r="N562" i="2"/>
  <c r="L563" i="2"/>
  <c r="M563" i="2"/>
  <c r="N563" i="2"/>
  <c r="L564" i="2"/>
  <c r="M564" i="2"/>
  <c r="N564" i="2"/>
  <c r="L565" i="2"/>
  <c r="M565" i="2"/>
  <c r="N565" i="2"/>
  <c r="L566" i="2"/>
  <c r="M566" i="2"/>
  <c r="N566" i="2"/>
  <c r="L567" i="2"/>
  <c r="M567" i="2"/>
  <c r="N567" i="2"/>
  <c r="L568" i="2"/>
  <c r="M568" i="2"/>
  <c r="N568" i="2"/>
  <c r="L569" i="2"/>
  <c r="M569" i="2"/>
  <c r="N569" i="2"/>
  <c r="L570" i="2"/>
  <c r="M570" i="2"/>
  <c r="N570" i="2"/>
  <c r="L571" i="2"/>
  <c r="M571" i="2"/>
  <c r="N571" i="2"/>
  <c r="L572" i="2"/>
  <c r="M572" i="2"/>
  <c r="N572" i="2"/>
  <c r="L573" i="2"/>
  <c r="M573" i="2"/>
  <c r="N573" i="2"/>
  <c r="L574" i="2"/>
  <c r="M574" i="2"/>
  <c r="N574" i="2"/>
  <c r="L575" i="2"/>
  <c r="M575" i="2"/>
  <c r="N575" i="2"/>
  <c r="L576" i="2"/>
  <c r="M576" i="2"/>
  <c r="N576" i="2"/>
  <c r="L577" i="2"/>
  <c r="M577" i="2"/>
  <c r="N577" i="2"/>
  <c r="L578" i="2"/>
  <c r="M578" i="2"/>
  <c r="N578" i="2"/>
  <c r="L579" i="2"/>
  <c r="M579" i="2"/>
  <c r="N579" i="2"/>
  <c r="L580" i="2"/>
  <c r="M580" i="2"/>
  <c r="N580" i="2"/>
  <c r="L581" i="2"/>
  <c r="M581" i="2"/>
  <c r="N581" i="2"/>
  <c r="L582" i="2"/>
  <c r="M582" i="2"/>
  <c r="N582" i="2"/>
  <c r="L583" i="2"/>
  <c r="M583" i="2"/>
  <c r="N583" i="2"/>
  <c r="L584" i="2"/>
  <c r="M584" i="2"/>
  <c r="N584" i="2"/>
  <c r="L585" i="2"/>
  <c r="M585" i="2"/>
  <c r="N585" i="2"/>
  <c r="L586" i="2"/>
  <c r="M586" i="2"/>
  <c r="N586" i="2"/>
  <c r="L587" i="2"/>
  <c r="M587" i="2"/>
  <c r="N587" i="2"/>
  <c r="L588" i="2"/>
  <c r="M588" i="2"/>
  <c r="N588" i="2"/>
  <c r="L589" i="2"/>
  <c r="M589" i="2"/>
  <c r="N589" i="2"/>
  <c r="L590" i="2"/>
  <c r="M590" i="2"/>
  <c r="N590" i="2"/>
  <c r="L591" i="2"/>
  <c r="M591" i="2"/>
  <c r="N591" i="2"/>
  <c r="L592" i="2"/>
  <c r="M592" i="2"/>
  <c r="N592" i="2"/>
  <c r="L593" i="2"/>
  <c r="M593" i="2"/>
  <c r="N593" i="2"/>
  <c r="L594" i="2"/>
  <c r="M594" i="2"/>
  <c r="N594" i="2"/>
  <c r="L595" i="2"/>
  <c r="M595" i="2"/>
  <c r="N595" i="2"/>
  <c r="L596" i="2"/>
  <c r="M596" i="2"/>
  <c r="N596" i="2"/>
  <c r="L597" i="2"/>
  <c r="M597" i="2"/>
  <c r="N597" i="2"/>
  <c r="L598" i="2"/>
  <c r="M598" i="2"/>
  <c r="N598" i="2"/>
  <c r="L599" i="2"/>
  <c r="M599" i="2"/>
  <c r="N599" i="2"/>
  <c r="L600" i="2"/>
  <c r="M600" i="2"/>
  <c r="N600" i="2"/>
  <c r="L601" i="2"/>
  <c r="M601" i="2"/>
  <c r="N601" i="2"/>
  <c r="L602" i="2"/>
  <c r="M602" i="2"/>
  <c r="N602" i="2"/>
  <c r="L603" i="2"/>
  <c r="M603" i="2"/>
  <c r="N603" i="2"/>
  <c r="L604" i="2"/>
  <c r="M604" i="2"/>
  <c r="N604" i="2"/>
  <c r="L605" i="2"/>
  <c r="M605" i="2"/>
  <c r="N605" i="2"/>
  <c r="L606" i="2"/>
  <c r="M606" i="2"/>
  <c r="N606" i="2"/>
  <c r="L607" i="2"/>
  <c r="M607" i="2"/>
  <c r="N607" i="2"/>
  <c r="L608" i="2"/>
  <c r="M608" i="2"/>
  <c r="N608" i="2"/>
  <c r="L609" i="2"/>
  <c r="M609" i="2"/>
  <c r="N609" i="2"/>
  <c r="L610" i="2"/>
  <c r="M610" i="2"/>
  <c r="N610" i="2"/>
  <c r="L611" i="2"/>
  <c r="M611" i="2"/>
  <c r="N611" i="2"/>
  <c r="L612" i="2"/>
  <c r="M612" i="2"/>
  <c r="N612" i="2"/>
  <c r="L613" i="2"/>
  <c r="M613" i="2"/>
  <c r="N613" i="2"/>
  <c r="L614" i="2"/>
  <c r="M614" i="2"/>
  <c r="N614" i="2"/>
  <c r="L615" i="2"/>
  <c r="M615" i="2"/>
  <c r="N615" i="2"/>
  <c r="L616" i="2"/>
  <c r="M616" i="2"/>
  <c r="N616" i="2"/>
  <c r="L617" i="2"/>
  <c r="M617" i="2"/>
  <c r="N617" i="2"/>
  <c r="L618" i="2"/>
  <c r="M618" i="2"/>
  <c r="N618" i="2"/>
  <c r="L619" i="2"/>
  <c r="M619" i="2"/>
  <c r="N619" i="2"/>
  <c r="L620" i="2"/>
  <c r="M620" i="2"/>
  <c r="N620" i="2"/>
  <c r="L621" i="2"/>
  <c r="M621" i="2"/>
  <c r="N621" i="2"/>
  <c r="L622" i="2"/>
  <c r="M622" i="2"/>
  <c r="N622" i="2"/>
  <c r="L623" i="2"/>
  <c r="M623" i="2"/>
  <c r="N623" i="2"/>
  <c r="L624" i="2"/>
  <c r="M624" i="2"/>
  <c r="N624" i="2"/>
  <c r="L625" i="2"/>
  <c r="M625" i="2"/>
  <c r="N625" i="2"/>
  <c r="L626" i="2"/>
  <c r="M626" i="2"/>
  <c r="N626" i="2"/>
  <c r="L627" i="2"/>
  <c r="M627" i="2"/>
  <c r="N627" i="2"/>
  <c r="L628" i="2"/>
  <c r="M628" i="2"/>
  <c r="N628" i="2"/>
  <c r="L629" i="2"/>
  <c r="M629" i="2"/>
  <c r="N629" i="2"/>
  <c r="L630" i="2"/>
  <c r="M630" i="2"/>
  <c r="N630" i="2"/>
  <c r="L631" i="2"/>
  <c r="M631" i="2"/>
  <c r="N631" i="2"/>
  <c r="L632" i="2"/>
  <c r="M632" i="2"/>
  <c r="N632" i="2"/>
  <c r="L633" i="2"/>
  <c r="M633" i="2"/>
  <c r="N633" i="2"/>
  <c r="L634" i="2"/>
  <c r="M634" i="2"/>
  <c r="N634" i="2"/>
  <c r="L635" i="2"/>
  <c r="M635" i="2"/>
  <c r="N635" i="2"/>
  <c r="L636" i="2"/>
  <c r="M636" i="2"/>
  <c r="N636" i="2"/>
  <c r="L637" i="2"/>
  <c r="M637" i="2"/>
  <c r="N637" i="2"/>
  <c r="L638" i="2"/>
  <c r="M638" i="2"/>
  <c r="N638" i="2"/>
  <c r="L639" i="2"/>
  <c r="M639" i="2"/>
  <c r="N639" i="2"/>
  <c r="L640" i="2"/>
  <c r="M640" i="2"/>
  <c r="N640" i="2"/>
  <c r="L641" i="2"/>
  <c r="M641" i="2"/>
  <c r="N641" i="2"/>
  <c r="L642" i="2"/>
  <c r="M642" i="2"/>
  <c r="N642" i="2"/>
  <c r="L643" i="2"/>
  <c r="M643" i="2"/>
  <c r="N643" i="2"/>
  <c r="L644" i="2"/>
  <c r="M644" i="2"/>
  <c r="N644" i="2"/>
  <c r="L645" i="2"/>
  <c r="M645" i="2"/>
  <c r="N645" i="2"/>
  <c r="L646" i="2"/>
  <c r="M646" i="2"/>
  <c r="N646" i="2"/>
  <c r="L647" i="2"/>
  <c r="M647" i="2"/>
  <c r="N647" i="2"/>
  <c r="L648" i="2"/>
  <c r="M648" i="2"/>
  <c r="N648" i="2"/>
  <c r="L649" i="2"/>
  <c r="M649" i="2"/>
  <c r="N649" i="2"/>
  <c r="L650" i="2"/>
  <c r="M650" i="2"/>
  <c r="N650" i="2"/>
  <c r="L651" i="2"/>
  <c r="M651" i="2"/>
  <c r="N651" i="2"/>
  <c r="L652" i="2"/>
  <c r="M652" i="2"/>
  <c r="N652" i="2"/>
  <c r="L653" i="2"/>
  <c r="M653" i="2"/>
  <c r="N653" i="2"/>
  <c r="L654" i="2"/>
  <c r="M654" i="2"/>
  <c r="N654" i="2"/>
  <c r="L655" i="2"/>
  <c r="M655" i="2"/>
  <c r="N655" i="2"/>
  <c r="L656" i="2"/>
  <c r="M656" i="2"/>
  <c r="N656" i="2"/>
  <c r="L657" i="2"/>
  <c r="M657" i="2"/>
  <c r="N657" i="2"/>
  <c r="L658" i="2"/>
  <c r="M658" i="2"/>
  <c r="N658" i="2"/>
  <c r="L659" i="2"/>
  <c r="M659" i="2"/>
  <c r="N659" i="2"/>
  <c r="L660" i="2"/>
  <c r="M660" i="2"/>
  <c r="N660" i="2"/>
  <c r="L661" i="2"/>
  <c r="M661" i="2"/>
  <c r="N661" i="2"/>
  <c r="L662" i="2"/>
  <c r="M662" i="2"/>
  <c r="N662" i="2"/>
  <c r="L663" i="2"/>
  <c r="M663" i="2"/>
  <c r="N663" i="2"/>
  <c r="L664" i="2"/>
  <c r="M664" i="2"/>
  <c r="N664" i="2"/>
  <c r="L665" i="2"/>
  <c r="M665" i="2"/>
  <c r="N665" i="2"/>
  <c r="L666" i="2"/>
  <c r="M666" i="2"/>
  <c r="N666" i="2"/>
  <c r="L667" i="2"/>
  <c r="M667" i="2"/>
  <c r="N667" i="2"/>
  <c r="L668" i="2"/>
  <c r="M668" i="2"/>
  <c r="N668" i="2"/>
  <c r="L669" i="2"/>
  <c r="M669" i="2"/>
  <c r="N669" i="2"/>
  <c r="L670" i="2"/>
  <c r="M670" i="2"/>
  <c r="N670" i="2"/>
  <c r="L671" i="2"/>
  <c r="M671" i="2"/>
  <c r="N671" i="2"/>
  <c r="L672" i="2"/>
  <c r="M672" i="2"/>
  <c r="N672" i="2"/>
  <c r="L673" i="2"/>
  <c r="M673" i="2"/>
  <c r="N673" i="2"/>
  <c r="L674" i="2"/>
  <c r="M674" i="2"/>
  <c r="N674" i="2"/>
  <c r="L675" i="2"/>
  <c r="M675" i="2"/>
  <c r="N675" i="2"/>
  <c r="L676" i="2"/>
  <c r="M676" i="2"/>
  <c r="N676" i="2"/>
  <c r="L677" i="2"/>
  <c r="M677" i="2"/>
  <c r="N677" i="2"/>
  <c r="L678" i="2"/>
  <c r="M678" i="2"/>
  <c r="N678" i="2"/>
  <c r="L679" i="2"/>
  <c r="M679" i="2"/>
  <c r="N679" i="2"/>
  <c r="L680" i="2"/>
  <c r="M680" i="2"/>
  <c r="N680" i="2"/>
  <c r="L681" i="2"/>
  <c r="M681" i="2"/>
  <c r="N681" i="2"/>
  <c r="L682" i="2"/>
  <c r="M682" i="2"/>
  <c r="N682" i="2"/>
  <c r="L683" i="2"/>
  <c r="M683" i="2"/>
  <c r="N683" i="2"/>
  <c r="L684" i="2"/>
  <c r="M684" i="2"/>
  <c r="N684" i="2"/>
  <c r="L685" i="2"/>
  <c r="M685" i="2"/>
  <c r="N685" i="2"/>
  <c r="L686" i="2"/>
  <c r="M686" i="2"/>
  <c r="N686" i="2"/>
  <c r="L687" i="2"/>
  <c r="M687" i="2"/>
  <c r="N687" i="2"/>
  <c r="L688" i="2"/>
  <c r="M688" i="2"/>
  <c r="N688" i="2"/>
  <c r="L689" i="2"/>
  <c r="M689" i="2"/>
  <c r="N689" i="2"/>
  <c r="L690" i="2"/>
  <c r="M690" i="2"/>
  <c r="N690" i="2"/>
  <c r="L691" i="2"/>
  <c r="M691" i="2"/>
  <c r="N691" i="2"/>
  <c r="L692" i="2"/>
  <c r="M692" i="2"/>
  <c r="N692" i="2"/>
  <c r="L693" i="2"/>
  <c r="M693" i="2"/>
  <c r="N693" i="2"/>
  <c r="L694" i="2"/>
  <c r="M694" i="2"/>
  <c r="N694" i="2"/>
  <c r="L695" i="2"/>
  <c r="M695" i="2"/>
  <c r="N695" i="2"/>
  <c r="L696" i="2"/>
  <c r="M696" i="2"/>
  <c r="N696" i="2"/>
  <c r="L697" i="2"/>
  <c r="M697" i="2"/>
  <c r="N697" i="2"/>
  <c r="L698" i="2"/>
  <c r="M698" i="2"/>
  <c r="N698" i="2"/>
  <c r="L699" i="2"/>
  <c r="M699" i="2"/>
  <c r="N699" i="2"/>
  <c r="L700" i="2"/>
  <c r="M700" i="2"/>
  <c r="N700" i="2"/>
  <c r="L701" i="2"/>
  <c r="M701" i="2"/>
  <c r="N701" i="2"/>
  <c r="L702" i="2"/>
  <c r="M702" i="2"/>
  <c r="N702" i="2"/>
  <c r="L703" i="2"/>
  <c r="M703" i="2"/>
  <c r="N703" i="2"/>
  <c r="L704" i="2"/>
  <c r="M704" i="2"/>
  <c r="N704" i="2"/>
  <c r="L705" i="2"/>
  <c r="M705" i="2"/>
  <c r="N705" i="2"/>
  <c r="L706" i="2"/>
  <c r="M706" i="2"/>
  <c r="N706" i="2"/>
  <c r="L707" i="2"/>
  <c r="M707" i="2"/>
  <c r="N707" i="2"/>
  <c r="L708" i="2"/>
  <c r="M708" i="2"/>
  <c r="N708" i="2"/>
  <c r="L709" i="2"/>
  <c r="M709" i="2"/>
  <c r="N709" i="2"/>
  <c r="L710" i="2"/>
  <c r="M710" i="2"/>
  <c r="N710" i="2"/>
  <c r="L711" i="2"/>
  <c r="M711" i="2"/>
  <c r="N711" i="2"/>
  <c r="L712" i="2"/>
  <c r="M712" i="2"/>
  <c r="N712" i="2"/>
  <c r="L713" i="2"/>
  <c r="M713" i="2"/>
  <c r="N713" i="2"/>
  <c r="L714" i="2"/>
  <c r="M714" i="2"/>
  <c r="N714" i="2"/>
  <c r="L715" i="2"/>
  <c r="M715" i="2"/>
  <c r="N715" i="2"/>
  <c r="L716" i="2"/>
  <c r="M716" i="2"/>
  <c r="N716" i="2"/>
  <c r="L717" i="2"/>
  <c r="M717" i="2"/>
  <c r="N717" i="2"/>
  <c r="L718" i="2"/>
  <c r="M718" i="2"/>
  <c r="N718" i="2"/>
  <c r="L719" i="2"/>
  <c r="M719" i="2"/>
  <c r="N719" i="2"/>
  <c r="L720" i="2"/>
  <c r="M720" i="2"/>
  <c r="N720" i="2"/>
  <c r="L721" i="2"/>
  <c r="M721" i="2"/>
  <c r="N721" i="2"/>
  <c r="L722" i="2"/>
  <c r="M722" i="2"/>
  <c r="N722" i="2"/>
  <c r="L723" i="2"/>
  <c r="M723" i="2"/>
  <c r="N723" i="2"/>
  <c r="L724" i="2"/>
  <c r="M724" i="2"/>
  <c r="N724" i="2"/>
  <c r="L725" i="2"/>
  <c r="M725" i="2"/>
  <c r="N725" i="2"/>
  <c r="L726" i="2"/>
  <c r="M726" i="2"/>
  <c r="N726" i="2"/>
  <c r="L727" i="2"/>
  <c r="M727" i="2"/>
  <c r="N727" i="2"/>
  <c r="L728" i="2"/>
  <c r="M728" i="2"/>
  <c r="N728" i="2"/>
  <c r="L729" i="2"/>
  <c r="M729" i="2"/>
  <c r="N729" i="2"/>
  <c r="L730" i="2"/>
  <c r="M730" i="2"/>
  <c r="N730" i="2"/>
  <c r="L731" i="2"/>
  <c r="M731" i="2"/>
  <c r="N731" i="2"/>
  <c r="L732" i="2"/>
  <c r="M732" i="2"/>
  <c r="N732" i="2"/>
  <c r="L733" i="2"/>
  <c r="M733" i="2"/>
  <c r="N733" i="2"/>
  <c r="L734" i="2"/>
  <c r="M734" i="2"/>
  <c r="N734" i="2"/>
  <c r="L735" i="2"/>
  <c r="M735" i="2"/>
  <c r="N735" i="2"/>
  <c r="L736" i="2"/>
  <c r="M736" i="2"/>
  <c r="N736" i="2"/>
  <c r="L737" i="2"/>
  <c r="M737" i="2"/>
  <c r="N737" i="2"/>
  <c r="L738" i="2"/>
  <c r="M738" i="2"/>
  <c r="N738" i="2"/>
  <c r="L739" i="2"/>
  <c r="M739" i="2"/>
  <c r="N739" i="2"/>
  <c r="L740" i="2"/>
  <c r="M740" i="2"/>
  <c r="N740" i="2"/>
  <c r="L741" i="2"/>
  <c r="M741" i="2"/>
  <c r="N741" i="2"/>
  <c r="L742" i="2"/>
  <c r="M742" i="2"/>
  <c r="N742" i="2"/>
  <c r="L743" i="2"/>
  <c r="M743" i="2"/>
  <c r="N743" i="2"/>
  <c r="L744" i="2"/>
  <c r="M744" i="2"/>
  <c r="N744" i="2"/>
  <c r="L745" i="2"/>
  <c r="M745" i="2"/>
  <c r="N745" i="2"/>
  <c r="L746" i="2"/>
  <c r="M746" i="2"/>
  <c r="N746" i="2"/>
  <c r="L747" i="2"/>
  <c r="M747" i="2"/>
  <c r="N747" i="2"/>
  <c r="L748" i="2"/>
  <c r="M748" i="2"/>
  <c r="N748" i="2"/>
  <c r="L749" i="2"/>
  <c r="M749" i="2"/>
  <c r="N749" i="2"/>
  <c r="L750" i="2"/>
  <c r="M750" i="2"/>
  <c r="N750" i="2"/>
  <c r="L751" i="2"/>
  <c r="M751" i="2"/>
  <c r="N751" i="2"/>
  <c r="L752" i="2"/>
  <c r="M752" i="2"/>
  <c r="N752" i="2"/>
  <c r="L753" i="2"/>
  <c r="M753" i="2"/>
  <c r="N753" i="2"/>
  <c r="L754" i="2"/>
  <c r="M754" i="2"/>
  <c r="N754" i="2"/>
  <c r="L755" i="2"/>
  <c r="M755" i="2"/>
  <c r="N755" i="2"/>
  <c r="L756" i="2"/>
  <c r="M756" i="2"/>
  <c r="N756" i="2"/>
  <c r="L757" i="2"/>
  <c r="M757" i="2"/>
  <c r="N757" i="2"/>
  <c r="L758" i="2"/>
  <c r="M758" i="2"/>
  <c r="N758" i="2"/>
  <c r="L759" i="2"/>
  <c r="M759" i="2"/>
  <c r="N759" i="2"/>
  <c r="L760" i="2"/>
  <c r="M760" i="2"/>
  <c r="N760" i="2"/>
  <c r="L761" i="2"/>
  <c r="M761" i="2"/>
  <c r="N761" i="2"/>
  <c r="L762" i="2"/>
  <c r="M762" i="2"/>
  <c r="N762" i="2"/>
  <c r="L763" i="2"/>
  <c r="M763" i="2"/>
  <c r="N763" i="2"/>
  <c r="L764" i="2"/>
  <c r="M764" i="2"/>
  <c r="N764" i="2"/>
  <c r="L765" i="2"/>
  <c r="M765" i="2"/>
  <c r="N765" i="2"/>
  <c r="L766" i="2"/>
  <c r="M766" i="2"/>
  <c r="N766" i="2"/>
  <c r="L767" i="2"/>
  <c r="M767" i="2"/>
  <c r="N767" i="2"/>
  <c r="L768" i="2"/>
  <c r="M768" i="2"/>
  <c r="N768" i="2"/>
  <c r="L769" i="2"/>
  <c r="M769" i="2"/>
  <c r="N769" i="2"/>
  <c r="L770" i="2"/>
  <c r="M770" i="2"/>
  <c r="N770" i="2"/>
  <c r="L771" i="2"/>
  <c r="M771" i="2"/>
  <c r="N771" i="2"/>
  <c r="L772" i="2"/>
  <c r="M772" i="2"/>
  <c r="N772" i="2"/>
  <c r="L773" i="2"/>
  <c r="M773" i="2"/>
  <c r="N773" i="2"/>
  <c r="L774" i="2"/>
  <c r="M774" i="2"/>
  <c r="N774" i="2"/>
  <c r="L775" i="2"/>
  <c r="M775" i="2"/>
  <c r="N775" i="2"/>
  <c r="L776" i="2"/>
  <c r="M776" i="2"/>
  <c r="N776" i="2"/>
  <c r="L777" i="2"/>
  <c r="M777" i="2"/>
  <c r="N777" i="2"/>
  <c r="L778" i="2"/>
  <c r="M778" i="2"/>
  <c r="N778" i="2"/>
  <c r="L779" i="2"/>
  <c r="M779" i="2"/>
  <c r="N779" i="2"/>
  <c r="L780" i="2"/>
  <c r="M780" i="2"/>
  <c r="N780" i="2"/>
  <c r="L781" i="2"/>
  <c r="M781" i="2"/>
  <c r="N781" i="2"/>
  <c r="L782" i="2"/>
  <c r="M782" i="2"/>
  <c r="N782" i="2"/>
  <c r="L783" i="2"/>
  <c r="M783" i="2"/>
  <c r="N783" i="2"/>
  <c r="L784" i="2"/>
  <c r="M784" i="2"/>
  <c r="N784" i="2"/>
  <c r="L785" i="2"/>
  <c r="M785" i="2"/>
  <c r="N785" i="2"/>
  <c r="L786" i="2"/>
  <c r="M786" i="2"/>
  <c r="N786" i="2"/>
  <c r="L787" i="2"/>
  <c r="M787" i="2"/>
  <c r="N787" i="2"/>
  <c r="L788" i="2"/>
  <c r="M788" i="2"/>
  <c r="N788" i="2"/>
  <c r="L789" i="2"/>
  <c r="M789" i="2"/>
  <c r="N789" i="2"/>
  <c r="L790" i="2"/>
  <c r="M790" i="2"/>
  <c r="N790" i="2"/>
  <c r="L791" i="2"/>
  <c r="M791" i="2"/>
  <c r="N791" i="2"/>
  <c r="L792" i="2"/>
  <c r="M792" i="2"/>
  <c r="N792" i="2"/>
  <c r="L793" i="2"/>
  <c r="M793" i="2"/>
  <c r="N793" i="2"/>
  <c r="L794" i="2"/>
  <c r="M794" i="2"/>
  <c r="N794" i="2"/>
  <c r="L795" i="2"/>
  <c r="M795" i="2"/>
  <c r="N795" i="2"/>
  <c r="L796" i="2"/>
  <c r="M796" i="2"/>
  <c r="N796" i="2"/>
  <c r="L797" i="2"/>
  <c r="M797" i="2"/>
  <c r="N797" i="2"/>
  <c r="L798" i="2"/>
  <c r="M798" i="2"/>
  <c r="N798" i="2"/>
  <c r="L799" i="2"/>
  <c r="M799" i="2"/>
  <c r="N799" i="2"/>
  <c r="L800" i="2"/>
  <c r="M800" i="2"/>
  <c r="N800" i="2"/>
  <c r="L801" i="2"/>
  <c r="M801" i="2"/>
  <c r="N801" i="2"/>
  <c r="L802" i="2"/>
  <c r="M802" i="2"/>
  <c r="N802" i="2"/>
  <c r="L803" i="2"/>
  <c r="M803" i="2"/>
  <c r="N803" i="2"/>
  <c r="L804" i="2"/>
  <c r="M804" i="2"/>
  <c r="N804" i="2"/>
  <c r="L805" i="2"/>
  <c r="M805" i="2"/>
  <c r="N805" i="2"/>
  <c r="L806" i="2"/>
  <c r="M806" i="2"/>
  <c r="N806" i="2"/>
  <c r="L807" i="2"/>
  <c r="M807" i="2"/>
  <c r="N807" i="2"/>
  <c r="L808" i="2"/>
  <c r="M808" i="2"/>
  <c r="N808" i="2"/>
  <c r="L809" i="2"/>
  <c r="M809" i="2"/>
  <c r="N809" i="2"/>
  <c r="L810" i="2"/>
  <c r="M810" i="2"/>
  <c r="N810" i="2"/>
  <c r="L811" i="2"/>
  <c r="M811" i="2"/>
  <c r="N811" i="2"/>
  <c r="L812" i="2"/>
  <c r="M812" i="2"/>
  <c r="N812" i="2"/>
  <c r="L813" i="2"/>
  <c r="M813" i="2"/>
  <c r="N813" i="2"/>
  <c r="L814" i="2"/>
  <c r="M814" i="2"/>
  <c r="N814" i="2"/>
  <c r="L815" i="2"/>
  <c r="M815" i="2"/>
  <c r="N815" i="2"/>
  <c r="L816" i="2"/>
  <c r="M816" i="2"/>
  <c r="N816" i="2"/>
  <c r="L817" i="2"/>
  <c r="M817" i="2"/>
  <c r="N817" i="2"/>
  <c r="L818" i="2"/>
  <c r="M818" i="2"/>
  <c r="N818" i="2"/>
  <c r="L819" i="2"/>
  <c r="M819" i="2"/>
  <c r="N819" i="2"/>
  <c r="L820" i="2"/>
  <c r="M820" i="2"/>
  <c r="N820" i="2"/>
  <c r="L821" i="2"/>
  <c r="M821" i="2"/>
  <c r="N821" i="2"/>
  <c r="L822" i="2"/>
  <c r="M822" i="2"/>
  <c r="N822" i="2"/>
  <c r="L823" i="2"/>
  <c r="M823" i="2"/>
  <c r="N823" i="2"/>
  <c r="L824" i="2"/>
  <c r="M824" i="2"/>
  <c r="N824" i="2"/>
  <c r="L825" i="2"/>
  <c r="M825" i="2"/>
  <c r="N825" i="2"/>
  <c r="L826" i="2"/>
  <c r="M826" i="2"/>
  <c r="N826" i="2"/>
  <c r="L827" i="2"/>
  <c r="M827" i="2"/>
  <c r="N827" i="2"/>
  <c r="L828" i="2"/>
  <c r="M828" i="2"/>
  <c r="N828" i="2"/>
  <c r="L829" i="2"/>
  <c r="M829" i="2"/>
  <c r="N829" i="2"/>
  <c r="L830" i="2"/>
  <c r="M830" i="2"/>
  <c r="N830" i="2"/>
  <c r="L831" i="2"/>
  <c r="M831" i="2"/>
  <c r="N831" i="2"/>
  <c r="L832" i="2"/>
  <c r="M832" i="2"/>
  <c r="N832" i="2"/>
  <c r="L833" i="2"/>
  <c r="M833" i="2"/>
  <c r="N833" i="2"/>
  <c r="L834" i="2"/>
  <c r="M834" i="2"/>
  <c r="N834" i="2"/>
  <c r="L835" i="2"/>
  <c r="M835" i="2"/>
  <c r="N835" i="2"/>
  <c r="L836" i="2"/>
  <c r="M836" i="2"/>
  <c r="N836" i="2"/>
  <c r="L837" i="2"/>
  <c r="M837" i="2"/>
  <c r="N837" i="2"/>
  <c r="L838" i="2"/>
  <c r="M838" i="2"/>
  <c r="N838" i="2"/>
  <c r="L839" i="2"/>
  <c r="M839" i="2"/>
  <c r="N839" i="2"/>
  <c r="L840" i="2"/>
  <c r="M840" i="2"/>
  <c r="N840" i="2"/>
  <c r="L841" i="2"/>
  <c r="M841" i="2"/>
  <c r="N841" i="2"/>
  <c r="L842" i="2"/>
  <c r="M842" i="2"/>
  <c r="N842" i="2"/>
  <c r="L843" i="2"/>
  <c r="M843" i="2"/>
  <c r="N843" i="2"/>
  <c r="L844" i="2"/>
  <c r="M844" i="2"/>
  <c r="N844" i="2"/>
  <c r="L845" i="2"/>
  <c r="M845" i="2"/>
  <c r="N845" i="2"/>
  <c r="L846" i="2"/>
  <c r="M846" i="2"/>
  <c r="N846" i="2"/>
  <c r="L847" i="2"/>
  <c r="M847" i="2"/>
  <c r="N847" i="2"/>
  <c r="L848" i="2"/>
  <c r="M848" i="2"/>
  <c r="N848" i="2"/>
  <c r="L849" i="2"/>
  <c r="M849" i="2"/>
  <c r="N849" i="2"/>
  <c r="L850" i="2"/>
  <c r="M850" i="2"/>
  <c r="N850" i="2"/>
  <c r="L851" i="2"/>
  <c r="M851" i="2"/>
  <c r="N851" i="2"/>
  <c r="L852" i="2"/>
  <c r="M852" i="2"/>
  <c r="N852" i="2"/>
  <c r="L853" i="2"/>
  <c r="M853" i="2"/>
  <c r="N853" i="2"/>
  <c r="L854" i="2"/>
  <c r="M854" i="2"/>
  <c r="N854" i="2"/>
  <c r="L855" i="2"/>
  <c r="M855" i="2"/>
  <c r="N855" i="2"/>
  <c r="L856" i="2"/>
  <c r="M856" i="2"/>
  <c r="N856" i="2"/>
  <c r="L857" i="2"/>
  <c r="M857" i="2"/>
  <c r="N857" i="2"/>
  <c r="L858" i="2"/>
  <c r="M858" i="2"/>
  <c r="N858" i="2"/>
  <c r="L859" i="2"/>
  <c r="M859" i="2"/>
  <c r="N859" i="2"/>
  <c r="L860" i="2"/>
  <c r="M860" i="2"/>
  <c r="N860" i="2"/>
  <c r="L861" i="2"/>
  <c r="M861" i="2"/>
  <c r="N861" i="2"/>
  <c r="L862" i="2"/>
  <c r="M862" i="2"/>
  <c r="N862" i="2"/>
  <c r="L863" i="2"/>
  <c r="M863" i="2"/>
  <c r="N863" i="2"/>
  <c r="L864" i="2"/>
  <c r="M864" i="2"/>
  <c r="N864" i="2"/>
  <c r="L865" i="2"/>
  <c r="M865" i="2"/>
  <c r="N865" i="2"/>
  <c r="L866" i="2"/>
  <c r="M866" i="2"/>
  <c r="N866" i="2"/>
  <c r="L867" i="2"/>
  <c r="M867" i="2"/>
  <c r="N867" i="2"/>
  <c r="L868" i="2"/>
  <c r="M868" i="2"/>
  <c r="N868" i="2"/>
  <c r="L869" i="2"/>
  <c r="M869" i="2"/>
  <c r="N869" i="2"/>
  <c r="L870" i="2"/>
  <c r="M870" i="2"/>
  <c r="N870" i="2"/>
  <c r="L871" i="2"/>
  <c r="M871" i="2"/>
  <c r="N871" i="2"/>
  <c r="L872" i="2"/>
  <c r="M872" i="2"/>
  <c r="N872" i="2"/>
  <c r="L873" i="2"/>
  <c r="M873" i="2"/>
  <c r="N873" i="2"/>
  <c r="L874" i="2"/>
  <c r="M874" i="2"/>
  <c r="N874" i="2"/>
  <c r="L875" i="2"/>
  <c r="M875" i="2"/>
  <c r="N875" i="2"/>
  <c r="L876" i="2"/>
  <c r="M876" i="2"/>
  <c r="N876" i="2"/>
  <c r="L877" i="2"/>
  <c r="M877" i="2"/>
  <c r="N877" i="2"/>
  <c r="L878" i="2"/>
  <c r="M878" i="2"/>
  <c r="N878" i="2"/>
  <c r="L879" i="2"/>
  <c r="M879" i="2"/>
  <c r="N879" i="2"/>
  <c r="L880" i="2"/>
  <c r="M880" i="2"/>
  <c r="N880" i="2"/>
  <c r="L881" i="2"/>
  <c r="M881" i="2"/>
  <c r="N881" i="2"/>
  <c r="L882" i="2"/>
  <c r="M882" i="2"/>
  <c r="N882" i="2"/>
  <c r="L883" i="2"/>
  <c r="M883" i="2"/>
  <c r="N883" i="2"/>
  <c r="L884" i="2"/>
  <c r="M884" i="2"/>
  <c r="N884" i="2"/>
  <c r="L885" i="2"/>
  <c r="M885" i="2"/>
  <c r="N885" i="2"/>
  <c r="L886" i="2"/>
  <c r="M886" i="2"/>
  <c r="N886" i="2"/>
  <c r="L887" i="2"/>
  <c r="M887" i="2"/>
  <c r="N887" i="2"/>
  <c r="L888" i="2"/>
  <c r="M888" i="2"/>
  <c r="N888" i="2"/>
  <c r="L889" i="2"/>
  <c r="M889" i="2"/>
  <c r="N889" i="2"/>
  <c r="L890" i="2"/>
  <c r="M890" i="2"/>
  <c r="N890" i="2"/>
  <c r="L891" i="2"/>
  <c r="M891" i="2"/>
  <c r="N891" i="2"/>
  <c r="L892" i="2"/>
  <c r="M892" i="2"/>
  <c r="N892" i="2"/>
  <c r="L893" i="2"/>
  <c r="M893" i="2"/>
  <c r="N893" i="2"/>
  <c r="L894" i="2"/>
  <c r="M894" i="2"/>
  <c r="N894" i="2"/>
  <c r="L895" i="2"/>
  <c r="M895" i="2"/>
  <c r="N895" i="2"/>
  <c r="L896" i="2"/>
  <c r="M896" i="2"/>
  <c r="N896" i="2"/>
  <c r="L897" i="2"/>
  <c r="M897" i="2"/>
  <c r="N897" i="2"/>
  <c r="L898" i="2"/>
  <c r="M898" i="2"/>
  <c r="N898" i="2"/>
  <c r="L899" i="2"/>
  <c r="M899" i="2"/>
  <c r="N899" i="2"/>
  <c r="L900" i="2"/>
  <c r="M900" i="2"/>
  <c r="N900" i="2"/>
  <c r="L901" i="2"/>
  <c r="M901" i="2"/>
  <c r="N901" i="2"/>
  <c r="L902" i="2"/>
  <c r="M902" i="2"/>
  <c r="N902" i="2"/>
  <c r="L903" i="2"/>
  <c r="M903" i="2"/>
  <c r="N903" i="2"/>
  <c r="L904" i="2"/>
  <c r="M904" i="2"/>
  <c r="N904" i="2"/>
  <c r="L905" i="2"/>
  <c r="M905" i="2"/>
  <c r="N905" i="2"/>
  <c r="L906" i="2"/>
  <c r="M906" i="2"/>
  <c r="N906" i="2"/>
  <c r="L907" i="2"/>
  <c r="M907" i="2"/>
  <c r="N907" i="2"/>
  <c r="L908" i="2"/>
  <c r="M908" i="2"/>
  <c r="N908" i="2"/>
  <c r="L909" i="2"/>
  <c r="M909" i="2"/>
  <c r="N909" i="2"/>
  <c r="L910" i="2"/>
  <c r="M910" i="2"/>
  <c r="N910" i="2"/>
  <c r="L911" i="2"/>
  <c r="M911" i="2"/>
  <c r="N911" i="2"/>
  <c r="L912" i="2"/>
  <c r="M912" i="2"/>
  <c r="N912" i="2"/>
  <c r="L913" i="2"/>
  <c r="M913" i="2"/>
  <c r="N913" i="2"/>
  <c r="L914" i="2"/>
  <c r="M914" i="2"/>
  <c r="N914" i="2"/>
  <c r="L915" i="2"/>
  <c r="M915" i="2"/>
  <c r="N915" i="2"/>
  <c r="L916" i="2"/>
  <c r="M916" i="2"/>
  <c r="N916" i="2"/>
  <c r="L917" i="2"/>
  <c r="M917" i="2"/>
  <c r="N917" i="2"/>
  <c r="L918" i="2"/>
  <c r="M918" i="2"/>
  <c r="N918" i="2"/>
  <c r="L919" i="2"/>
  <c r="M919" i="2"/>
  <c r="N919" i="2"/>
  <c r="L920" i="2"/>
  <c r="M920" i="2"/>
  <c r="N920" i="2"/>
  <c r="L921" i="2"/>
  <c r="M921" i="2"/>
  <c r="N921" i="2"/>
  <c r="L922" i="2"/>
  <c r="M922" i="2"/>
  <c r="N922" i="2"/>
  <c r="L923" i="2"/>
  <c r="M923" i="2"/>
  <c r="N923" i="2"/>
  <c r="L924" i="2"/>
  <c r="M924" i="2"/>
  <c r="N924" i="2"/>
  <c r="L925" i="2"/>
  <c r="M925" i="2"/>
  <c r="N925" i="2"/>
  <c r="L926" i="2"/>
  <c r="M926" i="2"/>
  <c r="N926" i="2"/>
  <c r="L927" i="2"/>
  <c r="M927" i="2"/>
  <c r="N927" i="2"/>
  <c r="L928" i="2"/>
  <c r="M928" i="2"/>
  <c r="N928" i="2"/>
  <c r="L929" i="2"/>
  <c r="M929" i="2"/>
  <c r="N929" i="2"/>
  <c r="L930" i="2"/>
  <c r="M930" i="2"/>
  <c r="N930" i="2"/>
  <c r="L931" i="2"/>
  <c r="M931" i="2"/>
  <c r="N931" i="2"/>
  <c r="L932" i="2"/>
  <c r="M932" i="2"/>
  <c r="N932" i="2"/>
  <c r="L933" i="2"/>
  <c r="M933" i="2"/>
  <c r="N933" i="2"/>
  <c r="L934" i="2"/>
  <c r="M934" i="2"/>
  <c r="N934" i="2"/>
  <c r="L935" i="2"/>
  <c r="M935" i="2"/>
  <c r="N935" i="2"/>
  <c r="L936" i="2"/>
  <c r="M936" i="2"/>
  <c r="N936" i="2"/>
  <c r="L937" i="2"/>
  <c r="M937" i="2"/>
  <c r="N937" i="2"/>
  <c r="L938" i="2"/>
  <c r="M938" i="2"/>
  <c r="N938" i="2"/>
  <c r="L939" i="2"/>
  <c r="M939" i="2"/>
  <c r="N939" i="2"/>
  <c r="L940" i="2"/>
  <c r="M940" i="2"/>
  <c r="N940" i="2"/>
  <c r="L941" i="2"/>
  <c r="M941" i="2"/>
  <c r="N941" i="2"/>
  <c r="L942" i="2"/>
  <c r="M942" i="2"/>
  <c r="N942" i="2"/>
  <c r="L943" i="2"/>
  <c r="M943" i="2"/>
  <c r="N943" i="2"/>
  <c r="L944" i="2"/>
  <c r="M944" i="2"/>
  <c r="N944" i="2"/>
  <c r="L945" i="2"/>
  <c r="M945" i="2"/>
  <c r="N945" i="2"/>
  <c r="L946" i="2"/>
  <c r="M946" i="2"/>
  <c r="N946" i="2"/>
  <c r="L947" i="2"/>
  <c r="M947" i="2"/>
  <c r="N947" i="2"/>
  <c r="L948" i="2"/>
  <c r="M948" i="2"/>
  <c r="N948" i="2"/>
  <c r="L949" i="2"/>
  <c r="M949" i="2"/>
  <c r="N949" i="2"/>
  <c r="L950" i="2"/>
  <c r="M950" i="2"/>
  <c r="N950" i="2"/>
  <c r="L951" i="2"/>
  <c r="M951" i="2"/>
  <c r="N951" i="2"/>
  <c r="L952" i="2"/>
  <c r="M952" i="2"/>
  <c r="N952" i="2"/>
  <c r="L953" i="2"/>
  <c r="M953" i="2"/>
  <c r="N953" i="2"/>
  <c r="L954" i="2"/>
  <c r="M954" i="2"/>
  <c r="N954" i="2"/>
  <c r="L955" i="2"/>
  <c r="M955" i="2"/>
  <c r="N955" i="2"/>
  <c r="L956" i="2"/>
  <c r="M956" i="2"/>
  <c r="N956" i="2"/>
  <c r="L957" i="2"/>
  <c r="M957" i="2"/>
  <c r="N957" i="2"/>
  <c r="L958" i="2"/>
  <c r="M958" i="2"/>
  <c r="N958" i="2"/>
  <c r="L959" i="2"/>
  <c r="M959" i="2"/>
  <c r="N959" i="2"/>
  <c r="L960" i="2"/>
  <c r="M960" i="2"/>
  <c r="N960" i="2"/>
  <c r="L961" i="2"/>
  <c r="M961" i="2"/>
  <c r="N961" i="2"/>
  <c r="L962" i="2"/>
  <c r="M962" i="2"/>
  <c r="N962" i="2"/>
  <c r="L963" i="2"/>
  <c r="M963" i="2"/>
  <c r="N963" i="2"/>
  <c r="L964" i="2"/>
  <c r="M964" i="2"/>
  <c r="N964" i="2"/>
  <c r="L965" i="2"/>
  <c r="M965" i="2"/>
  <c r="N965" i="2"/>
  <c r="L966" i="2"/>
  <c r="M966" i="2"/>
  <c r="N966" i="2"/>
  <c r="L967" i="2"/>
  <c r="M967" i="2"/>
  <c r="N967" i="2"/>
  <c r="L968" i="2"/>
  <c r="M968" i="2"/>
  <c r="N968" i="2"/>
  <c r="L969" i="2"/>
  <c r="M969" i="2"/>
  <c r="N969" i="2"/>
  <c r="L970" i="2"/>
  <c r="M970" i="2"/>
  <c r="N970" i="2"/>
  <c r="L971" i="2"/>
  <c r="M971" i="2"/>
  <c r="N971" i="2"/>
  <c r="L972" i="2"/>
  <c r="M972" i="2"/>
  <c r="N972" i="2"/>
  <c r="L973" i="2"/>
  <c r="M973" i="2"/>
  <c r="N973" i="2"/>
  <c r="L974" i="2"/>
  <c r="M974" i="2"/>
  <c r="N974" i="2"/>
  <c r="L975" i="2"/>
  <c r="M975" i="2"/>
  <c r="N975" i="2"/>
  <c r="L976" i="2"/>
  <c r="M976" i="2"/>
  <c r="N976" i="2"/>
  <c r="L977" i="2"/>
  <c r="M977" i="2"/>
  <c r="N977" i="2"/>
  <c r="L978" i="2"/>
  <c r="M978" i="2"/>
  <c r="N978" i="2"/>
  <c r="L979" i="2"/>
  <c r="M979" i="2"/>
  <c r="N979" i="2"/>
  <c r="L980" i="2"/>
  <c r="M980" i="2"/>
  <c r="N980" i="2"/>
  <c r="L981" i="2"/>
  <c r="M981" i="2"/>
  <c r="N981" i="2"/>
  <c r="L982" i="2"/>
  <c r="M982" i="2"/>
  <c r="N982" i="2"/>
  <c r="L983" i="2"/>
  <c r="M983" i="2"/>
  <c r="N983" i="2"/>
  <c r="L984" i="2"/>
  <c r="M984" i="2"/>
  <c r="N984" i="2"/>
  <c r="L985" i="2"/>
  <c r="M985" i="2"/>
  <c r="N985" i="2"/>
  <c r="L986" i="2"/>
  <c r="M986" i="2"/>
  <c r="N986" i="2"/>
  <c r="L987" i="2"/>
  <c r="M987" i="2"/>
  <c r="N987" i="2"/>
  <c r="L988" i="2"/>
  <c r="M988" i="2"/>
  <c r="N988" i="2"/>
  <c r="L989" i="2"/>
  <c r="M989" i="2"/>
  <c r="N989" i="2"/>
  <c r="L990" i="2"/>
  <c r="M990" i="2"/>
  <c r="N990" i="2"/>
  <c r="L991" i="2"/>
  <c r="M991" i="2"/>
  <c r="N991" i="2"/>
  <c r="L992" i="2"/>
  <c r="M992" i="2"/>
  <c r="N992" i="2"/>
  <c r="L993" i="2"/>
  <c r="M993" i="2"/>
  <c r="N993" i="2"/>
  <c r="L994" i="2"/>
  <c r="M994" i="2"/>
  <c r="N994" i="2"/>
  <c r="L995" i="2"/>
  <c r="M995" i="2"/>
  <c r="N995" i="2"/>
  <c r="L996" i="2"/>
  <c r="M996" i="2"/>
  <c r="N996" i="2"/>
  <c r="L997" i="2"/>
  <c r="M997" i="2"/>
  <c r="N997" i="2"/>
  <c r="L998" i="2"/>
  <c r="M998" i="2"/>
  <c r="N998" i="2"/>
  <c r="L999" i="2"/>
  <c r="M999" i="2"/>
  <c r="N999" i="2"/>
  <c r="L1000" i="2"/>
  <c r="M1000" i="2"/>
  <c r="N1000" i="2"/>
  <c r="L1001" i="2"/>
  <c r="M1001" i="2"/>
  <c r="N1001" i="2"/>
  <c r="L1002" i="2"/>
  <c r="M1002" i="2"/>
  <c r="N1002" i="2"/>
  <c r="L1003" i="2"/>
  <c r="M1003" i="2"/>
  <c r="N1003" i="2"/>
  <c r="L1004" i="2"/>
  <c r="M1004" i="2"/>
  <c r="N1004" i="2"/>
  <c r="L1005" i="2"/>
  <c r="M1005" i="2"/>
  <c r="N1005" i="2"/>
  <c r="L1006" i="2"/>
  <c r="M1006" i="2"/>
  <c r="N1006" i="2"/>
  <c r="L1007" i="2"/>
  <c r="M1007" i="2"/>
  <c r="N1007" i="2"/>
  <c r="L1008" i="2"/>
  <c r="M1008" i="2"/>
  <c r="N1008" i="2"/>
  <c r="L1009" i="2"/>
  <c r="M1009" i="2"/>
  <c r="N1009" i="2"/>
  <c r="L1010" i="2"/>
  <c r="M1010" i="2"/>
  <c r="N1010" i="2"/>
  <c r="L1011" i="2"/>
  <c r="M1011" i="2"/>
  <c r="N1011" i="2"/>
  <c r="L1012" i="2"/>
  <c r="M1012" i="2"/>
  <c r="N1012" i="2"/>
  <c r="L1013" i="2"/>
  <c r="M1013" i="2"/>
  <c r="N1013" i="2"/>
  <c r="L1014" i="2"/>
  <c r="M1014" i="2"/>
  <c r="N1014" i="2"/>
  <c r="L1015" i="2"/>
  <c r="M1015" i="2"/>
  <c r="N1015" i="2"/>
  <c r="L1016" i="2"/>
  <c r="M1016" i="2"/>
  <c r="N1016" i="2"/>
  <c r="L1017" i="2"/>
  <c r="M1017" i="2"/>
  <c r="N1017" i="2"/>
  <c r="L1018" i="2"/>
  <c r="M1018" i="2"/>
  <c r="N1018" i="2"/>
  <c r="L1019" i="2"/>
  <c r="M1019" i="2"/>
  <c r="N1019" i="2"/>
  <c r="L1020" i="2"/>
  <c r="M1020" i="2"/>
  <c r="N1020" i="2"/>
  <c r="L1021" i="2"/>
  <c r="M1021" i="2"/>
  <c r="N1021" i="2"/>
  <c r="L1022" i="2"/>
  <c r="M1022" i="2"/>
  <c r="N1022" i="2"/>
  <c r="L1023" i="2"/>
  <c r="M1023" i="2"/>
  <c r="N1023" i="2"/>
  <c r="L1024" i="2"/>
  <c r="M1024" i="2"/>
  <c r="N1024" i="2"/>
  <c r="L1025" i="2"/>
  <c r="M1025" i="2"/>
  <c r="N1025" i="2"/>
  <c r="L1026" i="2"/>
  <c r="M1026" i="2"/>
  <c r="N1026" i="2"/>
  <c r="L1027" i="2"/>
  <c r="M1027" i="2"/>
  <c r="N1027" i="2"/>
  <c r="L1028" i="2"/>
  <c r="M1028" i="2"/>
  <c r="N1028" i="2"/>
  <c r="L1029" i="2"/>
  <c r="M1029" i="2"/>
  <c r="N1029" i="2"/>
  <c r="L1030" i="2"/>
  <c r="M1030" i="2"/>
  <c r="N1030" i="2"/>
  <c r="L1031" i="2"/>
  <c r="M1031" i="2"/>
  <c r="N1031" i="2"/>
  <c r="L1032" i="2"/>
  <c r="M1032" i="2"/>
  <c r="N1032" i="2"/>
  <c r="L1033" i="2"/>
  <c r="M1033" i="2"/>
  <c r="N1033" i="2"/>
  <c r="L1034" i="2"/>
  <c r="M1034" i="2"/>
  <c r="N1034" i="2"/>
  <c r="L1035" i="2"/>
  <c r="M1035" i="2"/>
  <c r="N1035" i="2"/>
  <c r="L1036" i="2"/>
  <c r="M1036" i="2"/>
  <c r="N1036" i="2"/>
  <c r="L1037" i="2"/>
  <c r="M1037" i="2"/>
  <c r="N1037" i="2"/>
  <c r="L1038" i="2"/>
  <c r="M1038" i="2"/>
  <c r="N1038" i="2"/>
  <c r="N5" i="2"/>
  <c r="M5" i="2"/>
  <c r="L5" i="2"/>
  <c r="F5" i="2" s="1"/>
  <c r="G7" i="2"/>
  <c r="H7" i="2"/>
  <c r="J7" i="2"/>
  <c r="G8" i="2"/>
  <c r="H8" i="2"/>
  <c r="J8" i="2"/>
  <c r="G9" i="2"/>
  <c r="H9" i="2"/>
  <c r="J9" i="2"/>
  <c r="G10" i="2"/>
  <c r="H10" i="2"/>
  <c r="J10" i="2"/>
  <c r="G11" i="2"/>
  <c r="H11" i="2"/>
  <c r="J11" i="2"/>
  <c r="G12" i="2"/>
  <c r="H12" i="2"/>
  <c r="J12" i="2"/>
  <c r="G13" i="2"/>
  <c r="H13" i="2"/>
  <c r="J13" i="2"/>
  <c r="G14" i="2"/>
  <c r="H14" i="2"/>
  <c r="J14" i="2"/>
  <c r="G15" i="2"/>
  <c r="H15" i="2"/>
  <c r="J15" i="2"/>
  <c r="G16" i="2"/>
  <c r="H16" i="2"/>
  <c r="J16" i="2"/>
  <c r="G17" i="2"/>
  <c r="H17" i="2"/>
  <c r="J17" i="2"/>
  <c r="Q17" i="2"/>
  <c r="U17" i="2" s="1"/>
  <c r="G18" i="2"/>
  <c r="H18" i="2"/>
  <c r="J18" i="2"/>
  <c r="G19" i="2"/>
  <c r="H19" i="2"/>
  <c r="J19" i="2"/>
  <c r="G20" i="2"/>
  <c r="H20" i="2"/>
  <c r="J20" i="2"/>
  <c r="G21" i="2"/>
  <c r="H21" i="2"/>
  <c r="J21" i="2"/>
  <c r="G22" i="2"/>
  <c r="H22" i="2"/>
  <c r="J22" i="2"/>
  <c r="G23" i="2"/>
  <c r="H23" i="2"/>
  <c r="J23" i="2"/>
  <c r="G24" i="2"/>
  <c r="H24" i="2"/>
  <c r="J24" i="2"/>
  <c r="G25" i="2"/>
  <c r="H25" i="2"/>
  <c r="J25" i="2"/>
  <c r="Q25" i="2"/>
  <c r="U25" i="2" s="1"/>
  <c r="G26" i="2"/>
  <c r="H26" i="2"/>
  <c r="J26" i="2"/>
  <c r="G27" i="2"/>
  <c r="H27" i="2"/>
  <c r="J27" i="2"/>
  <c r="G28" i="2"/>
  <c r="H28" i="2"/>
  <c r="J28" i="2"/>
  <c r="G29" i="2"/>
  <c r="H29" i="2"/>
  <c r="J29" i="2"/>
  <c r="G30" i="2"/>
  <c r="H30" i="2"/>
  <c r="J30" i="2"/>
  <c r="G31" i="2"/>
  <c r="H31" i="2"/>
  <c r="J31" i="2"/>
  <c r="G32" i="2"/>
  <c r="H32" i="2"/>
  <c r="J32" i="2"/>
  <c r="G33" i="2"/>
  <c r="H33" i="2"/>
  <c r="J33" i="2"/>
  <c r="G34" i="2"/>
  <c r="H34" i="2"/>
  <c r="J34" i="2"/>
  <c r="G35" i="2"/>
  <c r="H35" i="2"/>
  <c r="J35" i="2"/>
  <c r="G36" i="2"/>
  <c r="H36" i="2"/>
  <c r="J36" i="2"/>
  <c r="G37" i="2"/>
  <c r="H37" i="2"/>
  <c r="J37" i="2"/>
  <c r="G38" i="2"/>
  <c r="H38" i="2"/>
  <c r="J38" i="2"/>
  <c r="G39" i="2"/>
  <c r="H39" i="2"/>
  <c r="J39" i="2"/>
  <c r="G40" i="2"/>
  <c r="H40" i="2"/>
  <c r="J40" i="2"/>
  <c r="G41" i="2"/>
  <c r="H41" i="2"/>
  <c r="J41" i="2"/>
  <c r="Q41" i="2"/>
  <c r="U41" i="2" s="1"/>
  <c r="G42" i="2"/>
  <c r="H42" i="2"/>
  <c r="J42" i="2"/>
  <c r="G43" i="2"/>
  <c r="H43" i="2"/>
  <c r="J43" i="2"/>
  <c r="G44" i="2"/>
  <c r="H44" i="2"/>
  <c r="J44" i="2"/>
  <c r="G45" i="2"/>
  <c r="H45" i="2"/>
  <c r="J45" i="2"/>
  <c r="G46" i="2"/>
  <c r="H46" i="2"/>
  <c r="J46" i="2"/>
  <c r="G47" i="2"/>
  <c r="H47" i="2"/>
  <c r="J47" i="2"/>
  <c r="G48" i="2"/>
  <c r="H48" i="2"/>
  <c r="J48" i="2"/>
  <c r="G49" i="2"/>
  <c r="H49" i="2"/>
  <c r="J49" i="2"/>
  <c r="G50" i="2"/>
  <c r="H50" i="2"/>
  <c r="J50" i="2"/>
  <c r="G51" i="2"/>
  <c r="H51" i="2"/>
  <c r="J51" i="2"/>
  <c r="G52" i="2"/>
  <c r="H52" i="2"/>
  <c r="J52" i="2"/>
  <c r="G53" i="2"/>
  <c r="H53" i="2"/>
  <c r="J53" i="2"/>
  <c r="G54" i="2"/>
  <c r="H54" i="2"/>
  <c r="J54" i="2"/>
  <c r="G55" i="2"/>
  <c r="H55" i="2"/>
  <c r="J55" i="2"/>
  <c r="G56" i="2"/>
  <c r="H56" i="2"/>
  <c r="J56" i="2"/>
  <c r="G57" i="2"/>
  <c r="H57" i="2"/>
  <c r="J57" i="2"/>
  <c r="Q57" i="2"/>
  <c r="U57" i="2" s="1"/>
  <c r="G58" i="2"/>
  <c r="H58" i="2"/>
  <c r="J58" i="2"/>
  <c r="G59" i="2"/>
  <c r="H59" i="2"/>
  <c r="J59" i="2"/>
  <c r="G60" i="2"/>
  <c r="H60" i="2"/>
  <c r="J60" i="2"/>
  <c r="G61" i="2"/>
  <c r="H61" i="2"/>
  <c r="J61" i="2"/>
  <c r="G62" i="2"/>
  <c r="H62" i="2"/>
  <c r="J62" i="2"/>
  <c r="G63" i="2"/>
  <c r="H63" i="2"/>
  <c r="J63" i="2"/>
  <c r="Q63" i="2"/>
  <c r="U63" i="2" s="1"/>
  <c r="G64" i="2"/>
  <c r="H64" i="2"/>
  <c r="J64" i="2"/>
  <c r="G65" i="2"/>
  <c r="H65" i="2"/>
  <c r="J65" i="2"/>
  <c r="G66" i="2"/>
  <c r="H66" i="2"/>
  <c r="J66" i="2"/>
  <c r="G67" i="2"/>
  <c r="H67" i="2"/>
  <c r="J67" i="2"/>
  <c r="G68" i="2"/>
  <c r="H68" i="2"/>
  <c r="J68" i="2"/>
  <c r="G69" i="2"/>
  <c r="H69" i="2"/>
  <c r="J69" i="2"/>
  <c r="G70" i="2"/>
  <c r="H70" i="2"/>
  <c r="J70" i="2"/>
  <c r="G71" i="2"/>
  <c r="H71" i="2"/>
  <c r="J71" i="2"/>
  <c r="G72" i="2"/>
  <c r="H72" i="2"/>
  <c r="J72" i="2"/>
  <c r="G73" i="2"/>
  <c r="H73" i="2"/>
  <c r="J73" i="2"/>
  <c r="Q73" i="2"/>
  <c r="U73" i="2" s="1"/>
  <c r="G74" i="2"/>
  <c r="H74" i="2"/>
  <c r="J74" i="2"/>
  <c r="G75" i="2"/>
  <c r="H75" i="2"/>
  <c r="J75" i="2"/>
  <c r="G76" i="2"/>
  <c r="H76" i="2"/>
  <c r="J76" i="2"/>
  <c r="G77" i="2"/>
  <c r="H77" i="2"/>
  <c r="J77" i="2"/>
  <c r="G78" i="2"/>
  <c r="H78" i="2"/>
  <c r="J78" i="2"/>
  <c r="G79" i="2"/>
  <c r="H79" i="2"/>
  <c r="J79" i="2"/>
  <c r="G80" i="2"/>
  <c r="H80" i="2"/>
  <c r="J80" i="2"/>
  <c r="G81" i="2"/>
  <c r="H81" i="2"/>
  <c r="J81" i="2"/>
  <c r="G82" i="2"/>
  <c r="H82" i="2"/>
  <c r="J82" i="2"/>
  <c r="G83" i="2"/>
  <c r="H83" i="2"/>
  <c r="J83" i="2"/>
  <c r="G84" i="2"/>
  <c r="H84" i="2"/>
  <c r="J84" i="2"/>
  <c r="G85" i="2"/>
  <c r="H85" i="2"/>
  <c r="J85" i="2"/>
  <c r="G86" i="2"/>
  <c r="H86" i="2"/>
  <c r="J86" i="2"/>
  <c r="G87" i="2"/>
  <c r="H87" i="2"/>
  <c r="J87" i="2"/>
  <c r="Q87" i="2"/>
  <c r="U87" i="2" s="1"/>
  <c r="G88" i="2"/>
  <c r="H88" i="2"/>
  <c r="J88" i="2"/>
  <c r="G89" i="2"/>
  <c r="H89" i="2"/>
  <c r="J89" i="2"/>
  <c r="Q89" i="2"/>
  <c r="U89" i="2" s="1"/>
  <c r="G90" i="2"/>
  <c r="H90" i="2"/>
  <c r="J90" i="2"/>
  <c r="G91" i="2"/>
  <c r="H91" i="2"/>
  <c r="J91" i="2"/>
  <c r="G92" i="2"/>
  <c r="H92" i="2"/>
  <c r="J92" i="2"/>
  <c r="G93" i="2"/>
  <c r="H93" i="2"/>
  <c r="J93" i="2"/>
  <c r="G94" i="2"/>
  <c r="H94" i="2"/>
  <c r="J94" i="2"/>
  <c r="G95" i="2"/>
  <c r="H95" i="2"/>
  <c r="J95" i="2"/>
  <c r="G96" i="2"/>
  <c r="H96" i="2"/>
  <c r="J96" i="2"/>
  <c r="G97" i="2"/>
  <c r="H97" i="2"/>
  <c r="J97" i="2"/>
  <c r="G98" i="2"/>
  <c r="H98" i="2"/>
  <c r="J98" i="2"/>
  <c r="G99" i="2"/>
  <c r="H99" i="2"/>
  <c r="J99" i="2"/>
  <c r="G100" i="2"/>
  <c r="H100" i="2"/>
  <c r="J100" i="2"/>
  <c r="G101" i="2"/>
  <c r="H101" i="2"/>
  <c r="J101" i="2"/>
  <c r="G102" i="2"/>
  <c r="H102" i="2"/>
  <c r="J102" i="2"/>
  <c r="G103" i="2"/>
  <c r="H103" i="2"/>
  <c r="J103" i="2"/>
  <c r="G104" i="2"/>
  <c r="H104" i="2"/>
  <c r="J104" i="2"/>
  <c r="G105" i="2"/>
  <c r="H105" i="2"/>
  <c r="J105" i="2"/>
  <c r="Q105" i="2"/>
  <c r="U105" i="2" s="1"/>
  <c r="G106" i="2"/>
  <c r="H106" i="2"/>
  <c r="J106" i="2"/>
  <c r="G107" i="2"/>
  <c r="H107" i="2"/>
  <c r="J107" i="2"/>
  <c r="G108" i="2"/>
  <c r="H108" i="2"/>
  <c r="J108" i="2"/>
  <c r="G109" i="2"/>
  <c r="H109" i="2"/>
  <c r="J109" i="2"/>
  <c r="G110" i="2"/>
  <c r="H110" i="2"/>
  <c r="J110" i="2"/>
  <c r="G111" i="2"/>
  <c r="H111" i="2"/>
  <c r="J111" i="2"/>
  <c r="G112" i="2"/>
  <c r="H112" i="2"/>
  <c r="J112" i="2"/>
  <c r="G113" i="2"/>
  <c r="H113" i="2"/>
  <c r="J113" i="2"/>
  <c r="G114" i="2"/>
  <c r="H114" i="2"/>
  <c r="J114" i="2"/>
  <c r="G115" i="2"/>
  <c r="H115" i="2"/>
  <c r="J115" i="2"/>
  <c r="G116" i="2"/>
  <c r="H116" i="2"/>
  <c r="J116" i="2"/>
  <c r="G117" i="2"/>
  <c r="H117" i="2"/>
  <c r="J117" i="2"/>
  <c r="G118" i="2"/>
  <c r="H118" i="2"/>
  <c r="J118" i="2"/>
  <c r="G119" i="2"/>
  <c r="H119" i="2"/>
  <c r="J119" i="2"/>
  <c r="G120" i="2"/>
  <c r="H120" i="2"/>
  <c r="J120" i="2"/>
  <c r="G121" i="2"/>
  <c r="H121" i="2"/>
  <c r="J121" i="2"/>
  <c r="Q121" i="2"/>
  <c r="U121" i="2" s="1"/>
  <c r="G122" i="2"/>
  <c r="H122" i="2"/>
  <c r="J122" i="2"/>
  <c r="G123" i="2"/>
  <c r="H123" i="2"/>
  <c r="J123" i="2"/>
  <c r="G124" i="2"/>
  <c r="H124" i="2"/>
  <c r="J124" i="2"/>
  <c r="G125" i="2"/>
  <c r="H125" i="2"/>
  <c r="J125" i="2"/>
  <c r="G126" i="2"/>
  <c r="H126" i="2"/>
  <c r="J126" i="2"/>
  <c r="G127" i="2"/>
  <c r="H127" i="2"/>
  <c r="J127" i="2"/>
  <c r="G128" i="2"/>
  <c r="H128" i="2"/>
  <c r="J128" i="2"/>
  <c r="G129" i="2"/>
  <c r="H129" i="2"/>
  <c r="J129" i="2"/>
  <c r="G130" i="2"/>
  <c r="H130" i="2"/>
  <c r="J130" i="2"/>
  <c r="G131" i="2"/>
  <c r="H131" i="2"/>
  <c r="J131" i="2"/>
  <c r="G132" i="2"/>
  <c r="H132" i="2"/>
  <c r="J132" i="2"/>
  <c r="G133" i="2"/>
  <c r="H133" i="2"/>
  <c r="J133" i="2"/>
  <c r="G134" i="2"/>
  <c r="H134" i="2"/>
  <c r="J134" i="2"/>
  <c r="G135" i="2"/>
  <c r="H135" i="2"/>
  <c r="J135" i="2"/>
  <c r="Q135" i="2"/>
  <c r="U135" i="2" s="1"/>
  <c r="G136" i="2"/>
  <c r="H136" i="2"/>
  <c r="J136" i="2"/>
  <c r="G137" i="2"/>
  <c r="H137" i="2"/>
  <c r="J137" i="2"/>
  <c r="Q137" i="2"/>
  <c r="U137" i="2" s="1"/>
  <c r="G138" i="2"/>
  <c r="H138" i="2"/>
  <c r="J138" i="2"/>
  <c r="G139" i="2"/>
  <c r="H139" i="2"/>
  <c r="J139" i="2"/>
  <c r="G140" i="2"/>
  <c r="H140" i="2"/>
  <c r="J140" i="2"/>
  <c r="G141" i="2"/>
  <c r="H141" i="2"/>
  <c r="J141" i="2"/>
  <c r="G142" i="2"/>
  <c r="H142" i="2"/>
  <c r="J142" i="2"/>
  <c r="G143" i="2"/>
  <c r="H143" i="2"/>
  <c r="J143" i="2"/>
  <c r="Q143" i="2"/>
  <c r="U143" i="2" s="1"/>
  <c r="G144" i="2"/>
  <c r="H144" i="2"/>
  <c r="J144" i="2"/>
  <c r="G145" i="2"/>
  <c r="H145" i="2"/>
  <c r="J145" i="2"/>
  <c r="G146" i="2"/>
  <c r="H146" i="2"/>
  <c r="J146" i="2"/>
  <c r="G147" i="2"/>
  <c r="H147" i="2"/>
  <c r="J147" i="2"/>
  <c r="G148" i="2"/>
  <c r="H148" i="2"/>
  <c r="J148" i="2"/>
  <c r="G149" i="2"/>
  <c r="H149" i="2"/>
  <c r="J149" i="2"/>
  <c r="G150" i="2"/>
  <c r="H150" i="2"/>
  <c r="J150" i="2"/>
  <c r="G151" i="2"/>
  <c r="H151" i="2"/>
  <c r="J151" i="2"/>
  <c r="G152" i="2"/>
  <c r="H152" i="2"/>
  <c r="J152" i="2"/>
  <c r="G153" i="2"/>
  <c r="H153" i="2"/>
  <c r="J153" i="2"/>
  <c r="Q153" i="2"/>
  <c r="U153" i="2" s="1"/>
  <c r="G154" i="2"/>
  <c r="H154" i="2"/>
  <c r="J154" i="2"/>
  <c r="G155" i="2"/>
  <c r="H155" i="2"/>
  <c r="J155" i="2"/>
  <c r="G156" i="2"/>
  <c r="H156" i="2"/>
  <c r="J156" i="2"/>
  <c r="G157" i="2"/>
  <c r="H157" i="2"/>
  <c r="J157" i="2"/>
  <c r="G158" i="2"/>
  <c r="H158" i="2"/>
  <c r="J158" i="2"/>
  <c r="G159" i="2"/>
  <c r="H159" i="2"/>
  <c r="J159" i="2"/>
  <c r="Q159" i="2"/>
  <c r="U159" i="2" s="1"/>
  <c r="G160" i="2"/>
  <c r="H160" i="2"/>
  <c r="J160" i="2"/>
  <c r="G161" i="2"/>
  <c r="H161" i="2"/>
  <c r="J161" i="2"/>
  <c r="G162" i="2"/>
  <c r="H162" i="2"/>
  <c r="J162" i="2"/>
  <c r="G163" i="2"/>
  <c r="H163" i="2"/>
  <c r="J163" i="2"/>
  <c r="G164" i="2"/>
  <c r="H164" i="2"/>
  <c r="J164" i="2"/>
  <c r="G165" i="2"/>
  <c r="H165" i="2"/>
  <c r="J165" i="2"/>
  <c r="G166" i="2"/>
  <c r="H166" i="2"/>
  <c r="J166" i="2"/>
  <c r="G167" i="2"/>
  <c r="H167" i="2"/>
  <c r="J167" i="2"/>
  <c r="G168" i="2"/>
  <c r="H168" i="2"/>
  <c r="J168" i="2"/>
  <c r="G169" i="2"/>
  <c r="H169" i="2"/>
  <c r="J169" i="2"/>
  <c r="Q169" i="2"/>
  <c r="U169" i="2" s="1"/>
  <c r="G170" i="2"/>
  <c r="H170" i="2"/>
  <c r="J170" i="2"/>
  <c r="G171" i="2"/>
  <c r="H171" i="2"/>
  <c r="J171" i="2"/>
  <c r="G172" i="2"/>
  <c r="H172" i="2"/>
  <c r="J172" i="2"/>
  <c r="G173" i="2"/>
  <c r="H173" i="2"/>
  <c r="J173" i="2"/>
  <c r="G174" i="2"/>
  <c r="H174" i="2"/>
  <c r="J174" i="2"/>
  <c r="G175" i="2"/>
  <c r="H175" i="2"/>
  <c r="J175" i="2"/>
  <c r="G176" i="2"/>
  <c r="H176" i="2"/>
  <c r="J176" i="2"/>
  <c r="G177" i="2"/>
  <c r="H177" i="2"/>
  <c r="J177" i="2"/>
  <c r="G178" i="2"/>
  <c r="H178" i="2"/>
  <c r="J178" i="2"/>
  <c r="G179" i="2"/>
  <c r="H179" i="2"/>
  <c r="J179" i="2"/>
  <c r="G180" i="2"/>
  <c r="H180" i="2"/>
  <c r="J180" i="2"/>
  <c r="G181" i="2"/>
  <c r="H181" i="2"/>
  <c r="J181" i="2"/>
  <c r="G182" i="2"/>
  <c r="H182" i="2"/>
  <c r="J182" i="2"/>
  <c r="G183" i="2"/>
  <c r="H183" i="2"/>
  <c r="J183" i="2"/>
  <c r="G184" i="2"/>
  <c r="H184" i="2"/>
  <c r="J184" i="2"/>
  <c r="G185" i="2"/>
  <c r="H185" i="2"/>
  <c r="J185" i="2"/>
  <c r="Q185" i="2"/>
  <c r="U185" i="2" s="1"/>
  <c r="G186" i="2"/>
  <c r="H186" i="2"/>
  <c r="J186" i="2"/>
  <c r="G187" i="2"/>
  <c r="H187" i="2"/>
  <c r="J187" i="2"/>
  <c r="G188" i="2"/>
  <c r="H188" i="2"/>
  <c r="J188" i="2"/>
  <c r="G189" i="2"/>
  <c r="H189" i="2"/>
  <c r="J189" i="2"/>
  <c r="G190" i="2"/>
  <c r="H190" i="2"/>
  <c r="J190" i="2"/>
  <c r="G191" i="2"/>
  <c r="H191" i="2"/>
  <c r="J191" i="2"/>
  <c r="Q191" i="2"/>
  <c r="U191" i="2" s="1"/>
  <c r="G192" i="2"/>
  <c r="H192" i="2"/>
  <c r="J192" i="2"/>
  <c r="G193" i="2"/>
  <c r="H193" i="2"/>
  <c r="J193" i="2"/>
  <c r="G194" i="2"/>
  <c r="H194" i="2"/>
  <c r="J194" i="2"/>
  <c r="G195" i="2"/>
  <c r="H195" i="2"/>
  <c r="J195" i="2"/>
  <c r="G196" i="2"/>
  <c r="H196" i="2"/>
  <c r="J196" i="2"/>
  <c r="G197" i="2"/>
  <c r="H197" i="2"/>
  <c r="J197" i="2"/>
  <c r="G198" i="2"/>
  <c r="H198" i="2"/>
  <c r="J198" i="2"/>
  <c r="G199" i="2"/>
  <c r="H199" i="2"/>
  <c r="J199" i="2"/>
  <c r="Q199" i="2"/>
  <c r="U199" i="2" s="1"/>
  <c r="G200" i="2"/>
  <c r="H200" i="2"/>
  <c r="J200" i="2"/>
  <c r="G201" i="2"/>
  <c r="H201" i="2"/>
  <c r="J201" i="2"/>
  <c r="Q201" i="2"/>
  <c r="U201" i="2" s="1"/>
  <c r="G202" i="2"/>
  <c r="H202" i="2"/>
  <c r="J202" i="2"/>
  <c r="G203" i="2"/>
  <c r="H203" i="2"/>
  <c r="J203" i="2"/>
  <c r="G204" i="2"/>
  <c r="H204" i="2"/>
  <c r="J204" i="2"/>
  <c r="G205" i="2"/>
  <c r="H205" i="2"/>
  <c r="J205" i="2"/>
  <c r="G206" i="2"/>
  <c r="H206" i="2"/>
  <c r="J206" i="2"/>
  <c r="G207" i="2"/>
  <c r="H207" i="2"/>
  <c r="J207" i="2"/>
  <c r="G208" i="2"/>
  <c r="H208" i="2"/>
  <c r="J208" i="2"/>
  <c r="G209" i="2"/>
  <c r="H209" i="2"/>
  <c r="J209" i="2"/>
  <c r="G210" i="2"/>
  <c r="H210" i="2"/>
  <c r="J210" i="2"/>
  <c r="G211" i="2"/>
  <c r="H211" i="2"/>
  <c r="J211" i="2"/>
  <c r="G212" i="2"/>
  <c r="H212" i="2"/>
  <c r="J212" i="2"/>
  <c r="G213" i="2"/>
  <c r="H213" i="2"/>
  <c r="J213" i="2"/>
  <c r="G214" i="2"/>
  <c r="H214" i="2"/>
  <c r="J214" i="2"/>
  <c r="G215" i="2"/>
  <c r="H215" i="2"/>
  <c r="J215" i="2"/>
  <c r="G216" i="2"/>
  <c r="H216" i="2"/>
  <c r="J216" i="2"/>
  <c r="G217" i="2"/>
  <c r="H217" i="2"/>
  <c r="J217" i="2"/>
  <c r="Q217" i="2"/>
  <c r="U217" i="2" s="1"/>
  <c r="G218" i="2"/>
  <c r="H218" i="2"/>
  <c r="J218" i="2"/>
  <c r="G219" i="2"/>
  <c r="H219" i="2"/>
  <c r="J219" i="2"/>
  <c r="G220" i="2"/>
  <c r="H220" i="2"/>
  <c r="J220" i="2"/>
  <c r="G221" i="2"/>
  <c r="H221" i="2"/>
  <c r="J221" i="2"/>
  <c r="G222" i="2"/>
  <c r="H222" i="2"/>
  <c r="J222" i="2"/>
  <c r="G223" i="2"/>
  <c r="H223" i="2"/>
  <c r="J223" i="2"/>
  <c r="G224" i="2"/>
  <c r="H224" i="2"/>
  <c r="J224" i="2"/>
  <c r="G225" i="2"/>
  <c r="H225" i="2"/>
  <c r="J225" i="2"/>
  <c r="G226" i="2"/>
  <c r="H226" i="2"/>
  <c r="J226" i="2"/>
  <c r="G227" i="2"/>
  <c r="H227" i="2"/>
  <c r="J227" i="2"/>
  <c r="G228" i="2"/>
  <c r="H228" i="2"/>
  <c r="J228" i="2"/>
  <c r="G229" i="2"/>
  <c r="H229" i="2"/>
  <c r="J229" i="2"/>
  <c r="G230" i="2"/>
  <c r="H230" i="2"/>
  <c r="J230" i="2"/>
  <c r="G231" i="2"/>
  <c r="H231" i="2"/>
  <c r="J231" i="2"/>
  <c r="G232" i="2"/>
  <c r="H232" i="2"/>
  <c r="J232" i="2"/>
  <c r="G233" i="2"/>
  <c r="H233" i="2"/>
  <c r="J233" i="2"/>
  <c r="Q233" i="2"/>
  <c r="U233" i="2" s="1"/>
  <c r="G234" i="2"/>
  <c r="H234" i="2"/>
  <c r="J234" i="2"/>
  <c r="G235" i="2"/>
  <c r="H235" i="2"/>
  <c r="J235" i="2"/>
  <c r="G236" i="2"/>
  <c r="H236" i="2"/>
  <c r="J236" i="2"/>
  <c r="G237" i="2"/>
  <c r="H237" i="2"/>
  <c r="J237" i="2"/>
  <c r="G238" i="2"/>
  <c r="H238" i="2"/>
  <c r="J238" i="2"/>
  <c r="G239" i="2"/>
  <c r="H239" i="2"/>
  <c r="J239" i="2"/>
  <c r="G240" i="2"/>
  <c r="H240" i="2"/>
  <c r="J240" i="2"/>
  <c r="G241" i="2"/>
  <c r="H241" i="2"/>
  <c r="J241" i="2"/>
  <c r="G242" i="2"/>
  <c r="H242" i="2"/>
  <c r="J242" i="2"/>
  <c r="G243" i="2"/>
  <c r="H243" i="2"/>
  <c r="J243" i="2"/>
  <c r="G244" i="2"/>
  <c r="H244" i="2"/>
  <c r="J244" i="2"/>
  <c r="G245" i="2"/>
  <c r="H245" i="2"/>
  <c r="J245" i="2"/>
  <c r="G246" i="2"/>
  <c r="H246" i="2"/>
  <c r="J246" i="2"/>
  <c r="G247" i="2"/>
  <c r="H247" i="2"/>
  <c r="J247" i="2"/>
  <c r="G248" i="2"/>
  <c r="H248" i="2"/>
  <c r="J248" i="2"/>
  <c r="G249" i="2"/>
  <c r="H249" i="2"/>
  <c r="J249" i="2"/>
  <c r="Q249" i="2"/>
  <c r="U249" i="2" s="1"/>
  <c r="G250" i="2"/>
  <c r="H250" i="2"/>
  <c r="J250" i="2"/>
  <c r="G251" i="2"/>
  <c r="H251" i="2"/>
  <c r="J251" i="2"/>
  <c r="G252" i="2"/>
  <c r="H252" i="2"/>
  <c r="J252" i="2"/>
  <c r="G253" i="2"/>
  <c r="H253" i="2"/>
  <c r="J253" i="2"/>
  <c r="G254" i="2"/>
  <c r="H254" i="2"/>
  <c r="J254" i="2"/>
  <c r="G255" i="2"/>
  <c r="H255" i="2"/>
  <c r="J255" i="2"/>
  <c r="G256" i="2"/>
  <c r="H256" i="2"/>
  <c r="J256" i="2"/>
  <c r="G257" i="2"/>
  <c r="H257" i="2"/>
  <c r="J257" i="2"/>
  <c r="Q257" i="2"/>
  <c r="U257" i="2" s="1"/>
  <c r="G258" i="2"/>
  <c r="H258" i="2"/>
  <c r="J258" i="2"/>
  <c r="G259" i="2"/>
  <c r="H259" i="2"/>
  <c r="J259" i="2"/>
  <c r="G260" i="2"/>
  <c r="H260" i="2"/>
  <c r="J260" i="2"/>
  <c r="G261" i="2"/>
  <c r="H261" i="2"/>
  <c r="J261" i="2"/>
  <c r="G262" i="2"/>
  <c r="H262" i="2"/>
  <c r="J262" i="2"/>
  <c r="G263" i="2"/>
  <c r="H263" i="2"/>
  <c r="J263" i="2"/>
  <c r="Q263" i="2"/>
  <c r="U263" i="2" s="1"/>
  <c r="G264" i="2"/>
  <c r="H264" i="2"/>
  <c r="J264" i="2"/>
  <c r="G265" i="2"/>
  <c r="H265" i="2"/>
  <c r="J265" i="2"/>
  <c r="Q265" i="2"/>
  <c r="U265" i="2" s="1"/>
  <c r="G266" i="2"/>
  <c r="H266" i="2"/>
  <c r="J266" i="2"/>
  <c r="G267" i="2"/>
  <c r="H267" i="2"/>
  <c r="J267" i="2"/>
  <c r="G268" i="2"/>
  <c r="H268" i="2"/>
  <c r="J268" i="2"/>
  <c r="G269" i="2"/>
  <c r="H269" i="2"/>
  <c r="J269" i="2"/>
  <c r="G270" i="2"/>
  <c r="H270" i="2"/>
  <c r="J270" i="2"/>
  <c r="G271" i="2"/>
  <c r="H271" i="2"/>
  <c r="J271" i="2"/>
  <c r="Q271" i="2"/>
  <c r="U271" i="2" s="1"/>
  <c r="G272" i="2"/>
  <c r="H272" i="2"/>
  <c r="J272" i="2"/>
  <c r="G273" i="2"/>
  <c r="H273" i="2"/>
  <c r="J273" i="2"/>
  <c r="Q273" i="2"/>
  <c r="U273" i="2" s="1"/>
  <c r="G274" i="2"/>
  <c r="H274" i="2"/>
  <c r="J274" i="2"/>
  <c r="G275" i="2"/>
  <c r="H275" i="2"/>
  <c r="J275" i="2"/>
  <c r="G276" i="2"/>
  <c r="H276" i="2"/>
  <c r="J276" i="2"/>
  <c r="G277" i="2"/>
  <c r="H277" i="2"/>
  <c r="J277" i="2"/>
  <c r="G278" i="2"/>
  <c r="H278" i="2"/>
  <c r="J278" i="2"/>
  <c r="G279" i="2"/>
  <c r="H279" i="2"/>
  <c r="J279" i="2"/>
  <c r="G280" i="2"/>
  <c r="H280" i="2"/>
  <c r="J280" i="2"/>
  <c r="G281" i="2"/>
  <c r="H281" i="2"/>
  <c r="J281" i="2"/>
  <c r="Q281" i="2"/>
  <c r="U281" i="2" s="1"/>
  <c r="G282" i="2"/>
  <c r="H282" i="2"/>
  <c r="J282" i="2"/>
  <c r="G283" i="2"/>
  <c r="H283" i="2"/>
  <c r="J283" i="2"/>
  <c r="G284" i="2"/>
  <c r="H284" i="2"/>
  <c r="J284" i="2"/>
  <c r="G285" i="2"/>
  <c r="H285" i="2"/>
  <c r="J285" i="2"/>
  <c r="G286" i="2"/>
  <c r="H286" i="2"/>
  <c r="J286" i="2"/>
  <c r="G287" i="2"/>
  <c r="H287" i="2"/>
  <c r="J287" i="2"/>
  <c r="G288" i="2"/>
  <c r="H288" i="2"/>
  <c r="J288" i="2"/>
  <c r="G289" i="2"/>
  <c r="H289" i="2"/>
  <c r="J289" i="2"/>
  <c r="Q289" i="2"/>
  <c r="U289" i="2" s="1"/>
  <c r="G290" i="2"/>
  <c r="H290" i="2"/>
  <c r="J290" i="2"/>
  <c r="G291" i="2"/>
  <c r="H291" i="2"/>
  <c r="J291" i="2"/>
  <c r="G292" i="2"/>
  <c r="H292" i="2"/>
  <c r="J292" i="2"/>
  <c r="G293" i="2"/>
  <c r="H293" i="2"/>
  <c r="J293" i="2"/>
  <c r="G294" i="2"/>
  <c r="H294" i="2"/>
  <c r="J294" i="2"/>
  <c r="G295" i="2"/>
  <c r="H295" i="2"/>
  <c r="J295" i="2"/>
  <c r="G296" i="2"/>
  <c r="H296" i="2"/>
  <c r="J296" i="2"/>
  <c r="G297" i="2"/>
  <c r="H297" i="2"/>
  <c r="J297" i="2"/>
  <c r="Q297" i="2"/>
  <c r="U297" i="2" s="1"/>
  <c r="G298" i="2"/>
  <c r="H298" i="2"/>
  <c r="J298" i="2"/>
  <c r="G299" i="2"/>
  <c r="H299" i="2"/>
  <c r="J299" i="2"/>
  <c r="G300" i="2"/>
  <c r="H300" i="2"/>
  <c r="J300" i="2"/>
  <c r="G301" i="2"/>
  <c r="H301" i="2"/>
  <c r="J301" i="2"/>
  <c r="G302" i="2"/>
  <c r="H302" i="2"/>
  <c r="J302" i="2"/>
  <c r="G303" i="2"/>
  <c r="H303" i="2"/>
  <c r="J303" i="2"/>
  <c r="G304" i="2"/>
  <c r="H304" i="2"/>
  <c r="J304" i="2"/>
  <c r="G305" i="2"/>
  <c r="H305" i="2"/>
  <c r="J305" i="2"/>
  <c r="Q305" i="2"/>
  <c r="U305" i="2" s="1"/>
  <c r="G306" i="2"/>
  <c r="H306" i="2"/>
  <c r="J306" i="2"/>
  <c r="G307" i="2"/>
  <c r="H307" i="2"/>
  <c r="J307" i="2"/>
  <c r="G308" i="2"/>
  <c r="H308" i="2"/>
  <c r="J308" i="2"/>
  <c r="G309" i="2"/>
  <c r="H309" i="2"/>
  <c r="J309" i="2"/>
  <c r="G310" i="2"/>
  <c r="H310" i="2"/>
  <c r="J310" i="2"/>
  <c r="G311" i="2"/>
  <c r="H311" i="2"/>
  <c r="J311" i="2"/>
  <c r="G312" i="2"/>
  <c r="H312" i="2"/>
  <c r="J312" i="2"/>
  <c r="G313" i="2"/>
  <c r="H313" i="2"/>
  <c r="J313" i="2"/>
  <c r="Q313" i="2"/>
  <c r="U313" i="2" s="1"/>
  <c r="G314" i="2"/>
  <c r="H314" i="2"/>
  <c r="J314" i="2"/>
  <c r="G315" i="2"/>
  <c r="H315" i="2"/>
  <c r="J315" i="2"/>
  <c r="G316" i="2"/>
  <c r="H316" i="2"/>
  <c r="J316" i="2"/>
  <c r="G317" i="2"/>
  <c r="H317" i="2"/>
  <c r="J317" i="2"/>
  <c r="G318" i="2"/>
  <c r="H318" i="2"/>
  <c r="J318" i="2"/>
  <c r="G319" i="2"/>
  <c r="H319" i="2"/>
  <c r="J319" i="2"/>
  <c r="G320" i="2"/>
  <c r="H320" i="2"/>
  <c r="J320" i="2"/>
  <c r="G321" i="2"/>
  <c r="H321" i="2"/>
  <c r="J321" i="2"/>
  <c r="Q321" i="2"/>
  <c r="U321" i="2" s="1"/>
  <c r="G322" i="2"/>
  <c r="H322" i="2"/>
  <c r="J322" i="2"/>
  <c r="G323" i="2"/>
  <c r="H323" i="2"/>
  <c r="J323" i="2"/>
  <c r="G324" i="2"/>
  <c r="H324" i="2"/>
  <c r="J324" i="2"/>
  <c r="G325" i="2"/>
  <c r="H325" i="2"/>
  <c r="J325" i="2"/>
  <c r="G326" i="2"/>
  <c r="H326" i="2"/>
  <c r="J326" i="2"/>
  <c r="G327" i="2"/>
  <c r="H327" i="2"/>
  <c r="J327" i="2"/>
  <c r="G328" i="2"/>
  <c r="H328" i="2"/>
  <c r="J328" i="2"/>
  <c r="G329" i="2"/>
  <c r="H329" i="2"/>
  <c r="J329" i="2"/>
  <c r="Q329" i="2"/>
  <c r="U329" i="2" s="1"/>
  <c r="G330" i="2"/>
  <c r="H330" i="2"/>
  <c r="J330" i="2"/>
  <c r="G331" i="2"/>
  <c r="H331" i="2"/>
  <c r="J331" i="2"/>
  <c r="G332" i="2"/>
  <c r="H332" i="2"/>
  <c r="J332" i="2"/>
  <c r="G333" i="2"/>
  <c r="H333" i="2"/>
  <c r="J333" i="2"/>
  <c r="G334" i="2"/>
  <c r="H334" i="2"/>
  <c r="J334" i="2"/>
  <c r="G335" i="2"/>
  <c r="H335" i="2"/>
  <c r="J335" i="2"/>
  <c r="G336" i="2"/>
  <c r="H336" i="2"/>
  <c r="J336" i="2"/>
  <c r="G337" i="2"/>
  <c r="H337" i="2"/>
  <c r="J337" i="2"/>
  <c r="Q337" i="2"/>
  <c r="U337" i="2" s="1"/>
  <c r="G338" i="2"/>
  <c r="H338" i="2"/>
  <c r="J338" i="2"/>
  <c r="G339" i="2"/>
  <c r="H339" i="2"/>
  <c r="J339" i="2"/>
  <c r="G340" i="2"/>
  <c r="H340" i="2"/>
  <c r="J340" i="2"/>
  <c r="G341" i="2"/>
  <c r="H341" i="2"/>
  <c r="J341" i="2"/>
  <c r="G342" i="2"/>
  <c r="H342" i="2"/>
  <c r="J342" i="2"/>
  <c r="G343" i="2"/>
  <c r="H343" i="2"/>
  <c r="J343" i="2"/>
  <c r="G344" i="2"/>
  <c r="H344" i="2"/>
  <c r="J344" i="2"/>
  <c r="G345" i="2"/>
  <c r="H345" i="2"/>
  <c r="J345" i="2"/>
  <c r="Q345" i="2"/>
  <c r="U345" i="2" s="1"/>
  <c r="G346" i="2"/>
  <c r="H346" i="2"/>
  <c r="J346" i="2"/>
  <c r="G347" i="2"/>
  <c r="H347" i="2"/>
  <c r="J347" i="2"/>
  <c r="G348" i="2"/>
  <c r="H348" i="2"/>
  <c r="J348" i="2"/>
  <c r="G349" i="2"/>
  <c r="H349" i="2"/>
  <c r="J349" i="2"/>
  <c r="G350" i="2"/>
  <c r="H350" i="2"/>
  <c r="J350" i="2"/>
  <c r="G351" i="2"/>
  <c r="H351" i="2"/>
  <c r="J351" i="2"/>
  <c r="G352" i="2"/>
  <c r="H352" i="2"/>
  <c r="J352" i="2"/>
  <c r="G353" i="2"/>
  <c r="H353" i="2"/>
  <c r="J353" i="2"/>
  <c r="Q353" i="2"/>
  <c r="U353" i="2" s="1"/>
  <c r="G354" i="2"/>
  <c r="H354" i="2"/>
  <c r="J354" i="2"/>
  <c r="G355" i="2"/>
  <c r="H355" i="2"/>
  <c r="J355" i="2"/>
  <c r="G356" i="2"/>
  <c r="H356" i="2"/>
  <c r="J356" i="2"/>
  <c r="G357" i="2"/>
  <c r="H357" i="2"/>
  <c r="J357" i="2"/>
  <c r="G358" i="2"/>
  <c r="H358" i="2"/>
  <c r="J358" i="2"/>
  <c r="G359" i="2"/>
  <c r="H359" i="2"/>
  <c r="J359" i="2"/>
  <c r="G360" i="2"/>
  <c r="H360" i="2"/>
  <c r="J360" i="2"/>
  <c r="G361" i="2"/>
  <c r="H361" i="2"/>
  <c r="J361" i="2"/>
  <c r="Q361" i="2"/>
  <c r="U361" i="2" s="1"/>
  <c r="G362" i="2"/>
  <c r="H362" i="2"/>
  <c r="J362" i="2"/>
  <c r="G363" i="2"/>
  <c r="H363" i="2"/>
  <c r="J363" i="2"/>
  <c r="G364" i="2"/>
  <c r="H364" i="2"/>
  <c r="J364" i="2"/>
  <c r="G365" i="2"/>
  <c r="H365" i="2"/>
  <c r="J365" i="2"/>
  <c r="G366" i="2"/>
  <c r="H366" i="2"/>
  <c r="J366" i="2"/>
  <c r="G367" i="2"/>
  <c r="H367" i="2"/>
  <c r="J367" i="2"/>
  <c r="Q367" i="2"/>
  <c r="U367" i="2" s="1"/>
  <c r="G368" i="2"/>
  <c r="H368" i="2"/>
  <c r="J368" i="2"/>
  <c r="G369" i="2"/>
  <c r="H369" i="2"/>
  <c r="J369" i="2"/>
  <c r="Q369" i="2"/>
  <c r="U369" i="2" s="1"/>
  <c r="G370" i="2"/>
  <c r="H370" i="2"/>
  <c r="J370" i="2"/>
  <c r="G371" i="2"/>
  <c r="H371" i="2"/>
  <c r="J371" i="2"/>
  <c r="G372" i="2"/>
  <c r="H372" i="2"/>
  <c r="J372" i="2"/>
  <c r="G373" i="2"/>
  <c r="H373" i="2"/>
  <c r="J373" i="2"/>
  <c r="G374" i="2"/>
  <c r="H374" i="2"/>
  <c r="J374" i="2"/>
  <c r="G375" i="2"/>
  <c r="H375" i="2"/>
  <c r="J375" i="2"/>
  <c r="Q375" i="2"/>
  <c r="U375" i="2" s="1"/>
  <c r="G376" i="2"/>
  <c r="H376" i="2"/>
  <c r="J376" i="2"/>
  <c r="G377" i="2"/>
  <c r="H377" i="2"/>
  <c r="J377" i="2"/>
  <c r="Q377" i="2"/>
  <c r="U377" i="2" s="1"/>
  <c r="G378" i="2"/>
  <c r="H378" i="2"/>
  <c r="J378" i="2"/>
  <c r="G379" i="2"/>
  <c r="H379" i="2"/>
  <c r="J379" i="2"/>
  <c r="G380" i="2"/>
  <c r="H380" i="2"/>
  <c r="J380" i="2"/>
  <c r="G381" i="2"/>
  <c r="H381" i="2"/>
  <c r="J381" i="2"/>
  <c r="G382" i="2"/>
  <c r="H382" i="2"/>
  <c r="J382" i="2"/>
  <c r="G383" i="2"/>
  <c r="H383" i="2"/>
  <c r="J383" i="2"/>
  <c r="G384" i="2"/>
  <c r="H384" i="2"/>
  <c r="J384" i="2"/>
  <c r="G385" i="2"/>
  <c r="H385" i="2"/>
  <c r="J385" i="2"/>
  <c r="Q385" i="2"/>
  <c r="U385" i="2" s="1"/>
  <c r="G386" i="2"/>
  <c r="H386" i="2"/>
  <c r="J386" i="2"/>
  <c r="G387" i="2"/>
  <c r="H387" i="2"/>
  <c r="J387" i="2"/>
  <c r="G388" i="2"/>
  <c r="H388" i="2"/>
  <c r="J388" i="2"/>
  <c r="G389" i="2"/>
  <c r="H389" i="2"/>
  <c r="J389" i="2"/>
  <c r="G390" i="2"/>
  <c r="H390" i="2"/>
  <c r="J390" i="2"/>
  <c r="G391" i="2"/>
  <c r="H391" i="2"/>
  <c r="J391" i="2"/>
  <c r="G392" i="2"/>
  <c r="H392" i="2"/>
  <c r="J392" i="2"/>
  <c r="G393" i="2"/>
  <c r="H393" i="2"/>
  <c r="J393" i="2"/>
  <c r="Q393" i="2"/>
  <c r="U393" i="2" s="1"/>
  <c r="G394" i="2"/>
  <c r="H394" i="2"/>
  <c r="J394" i="2"/>
  <c r="G395" i="2"/>
  <c r="H395" i="2"/>
  <c r="J395" i="2"/>
  <c r="G396" i="2"/>
  <c r="H396" i="2"/>
  <c r="J396" i="2"/>
  <c r="G397" i="2"/>
  <c r="H397" i="2"/>
  <c r="J397" i="2"/>
  <c r="G398" i="2"/>
  <c r="H398" i="2"/>
  <c r="J398" i="2"/>
  <c r="G399" i="2"/>
  <c r="H399" i="2"/>
  <c r="J399" i="2"/>
  <c r="G400" i="2"/>
  <c r="H400" i="2"/>
  <c r="J400" i="2"/>
  <c r="G401" i="2"/>
  <c r="H401" i="2"/>
  <c r="J401" i="2"/>
  <c r="Q401" i="2"/>
  <c r="U401" i="2" s="1"/>
  <c r="G402" i="2"/>
  <c r="H402" i="2"/>
  <c r="J402" i="2"/>
  <c r="G403" i="2"/>
  <c r="H403" i="2"/>
  <c r="J403" i="2"/>
  <c r="G404" i="2"/>
  <c r="H404" i="2"/>
  <c r="J404" i="2"/>
  <c r="G405" i="2"/>
  <c r="H405" i="2"/>
  <c r="J405" i="2"/>
  <c r="G406" i="2"/>
  <c r="H406" i="2"/>
  <c r="J406" i="2"/>
  <c r="G407" i="2"/>
  <c r="H407" i="2"/>
  <c r="J407" i="2"/>
  <c r="G408" i="2"/>
  <c r="H408" i="2"/>
  <c r="J408" i="2"/>
  <c r="G409" i="2"/>
  <c r="H409" i="2"/>
  <c r="J409" i="2"/>
  <c r="Q409" i="2"/>
  <c r="U409" i="2" s="1"/>
  <c r="G410" i="2"/>
  <c r="H410" i="2"/>
  <c r="J410" i="2"/>
  <c r="G411" i="2"/>
  <c r="H411" i="2"/>
  <c r="J411" i="2"/>
  <c r="G412" i="2"/>
  <c r="H412" i="2"/>
  <c r="J412" i="2"/>
  <c r="G413" i="2"/>
  <c r="H413" i="2"/>
  <c r="J413" i="2"/>
  <c r="G414" i="2"/>
  <c r="H414" i="2"/>
  <c r="J414" i="2"/>
  <c r="G415" i="2"/>
  <c r="H415" i="2"/>
  <c r="J415" i="2"/>
  <c r="G416" i="2"/>
  <c r="H416" i="2"/>
  <c r="J416" i="2"/>
  <c r="G417" i="2"/>
  <c r="H417" i="2"/>
  <c r="J417" i="2"/>
  <c r="Q417" i="2"/>
  <c r="U417" i="2" s="1"/>
  <c r="G418" i="2"/>
  <c r="H418" i="2"/>
  <c r="J418" i="2"/>
  <c r="G419" i="2"/>
  <c r="H419" i="2"/>
  <c r="J419" i="2"/>
  <c r="G420" i="2"/>
  <c r="H420" i="2"/>
  <c r="J420" i="2"/>
  <c r="G421" i="2"/>
  <c r="H421" i="2"/>
  <c r="J421" i="2"/>
  <c r="G422" i="2"/>
  <c r="H422" i="2"/>
  <c r="J422" i="2"/>
  <c r="G423" i="2"/>
  <c r="H423" i="2"/>
  <c r="J423" i="2"/>
  <c r="Q423" i="2"/>
  <c r="U423" i="2" s="1"/>
  <c r="G424" i="2"/>
  <c r="H424" i="2"/>
  <c r="J424" i="2"/>
  <c r="G425" i="2"/>
  <c r="H425" i="2"/>
  <c r="J425" i="2"/>
  <c r="Q425" i="2"/>
  <c r="U425" i="2" s="1"/>
  <c r="G426" i="2"/>
  <c r="H426" i="2"/>
  <c r="J426" i="2"/>
  <c r="G427" i="2"/>
  <c r="H427" i="2"/>
  <c r="J427" i="2"/>
  <c r="G428" i="2"/>
  <c r="H428" i="2"/>
  <c r="J428" i="2"/>
  <c r="G429" i="2"/>
  <c r="H429" i="2"/>
  <c r="J429" i="2"/>
  <c r="G430" i="2"/>
  <c r="H430" i="2"/>
  <c r="J430" i="2"/>
  <c r="G431" i="2"/>
  <c r="H431" i="2"/>
  <c r="J431" i="2"/>
  <c r="G432" i="2"/>
  <c r="H432" i="2"/>
  <c r="J432" i="2"/>
  <c r="G433" i="2"/>
  <c r="H433" i="2"/>
  <c r="J433" i="2"/>
  <c r="Q433" i="2"/>
  <c r="U433" i="2" s="1"/>
  <c r="G434" i="2"/>
  <c r="H434" i="2"/>
  <c r="J434" i="2"/>
  <c r="G435" i="2"/>
  <c r="H435" i="2"/>
  <c r="J435" i="2"/>
  <c r="G436" i="2"/>
  <c r="H436" i="2"/>
  <c r="J436" i="2"/>
  <c r="G437" i="2"/>
  <c r="H437" i="2"/>
  <c r="J437" i="2"/>
  <c r="G438" i="2"/>
  <c r="H438" i="2"/>
  <c r="J438" i="2"/>
  <c r="G439" i="2"/>
  <c r="H439" i="2"/>
  <c r="J439" i="2"/>
  <c r="G440" i="2"/>
  <c r="H440" i="2"/>
  <c r="J440" i="2"/>
  <c r="G441" i="2"/>
  <c r="H441" i="2"/>
  <c r="J441" i="2"/>
  <c r="Q441" i="2"/>
  <c r="U441" i="2" s="1"/>
  <c r="G442" i="2"/>
  <c r="H442" i="2"/>
  <c r="J442" i="2"/>
  <c r="G443" i="2"/>
  <c r="H443" i="2"/>
  <c r="J443" i="2"/>
  <c r="G444" i="2"/>
  <c r="H444" i="2"/>
  <c r="J444" i="2"/>
  <c r="G445" i="2"/>
  <c r="H445" i="2"/>
  <c r="J445" i="2"/>
  <c r="G446" i="2"/>
  <c r="H446" i="2"/>
  <c r="J446" i="2"/>
  <c r="G447" i="2"/>
  <c r="H447" i="2"/>
  <c r="J447" i="2"/>
  <c r="G448" i="2"/>
  <c r="H448" i="2"/>
  <c r="J448" i="2"/>
  <c r="G449" i="2"/>
  <c r="H449" i="2"/>
  <c r="J449" i="2"/>
  <c r="Q449" i="2"/>
  <c r="U449" i="2" s="1"/>
  <c r="G450" i="2"/>
  <c r="H450" i="2"/>
  <c r="J450" i="2"/>
  <c r="G451" i="2"/>
  <c r="H451" i="2"/>
  <c r="J451" i="2"/>
  <c r="G452" i="2"/>
  <c r="H452" i="2"/>
  <c r="J452" i="2"/>
  <c r="G453" i="2"/>
  <c r="H453" i="2"/>
  <c r="J453" i="2"/>
  <c r="G454" i="2"/>
  <c r="H454" i="2"/>
  <c r="J454" i="2"/>
  <c r="G455" i="2"/>
  <c r="H455" i="2"/>
  <c r="J455" i="2"/>
  <c r="G456" i="2"/>
  <c r="H456" i="2"/>
  <c r="J456" i="2"/>
  <c r="G457" i="2"/>
  <c r="H457" i="2"/>
  <c r="J457" i="2"/>
  <c r="Q457" i="2"/>
  <c r="G458" i="2"/>
  <c r="H458" i="2"/>
  <c r="J458" i="2"/>
  <c r="G459" i="2"/>
  <c r="H459" i="2"/>
  <c r="J459" i="2"/>
  <c r="G460" i="2"/>
  <c r="H460" i="2"/>
  <c r="J460" i="2"/>
  <c r="G461" i="2"/>
  <c r="H461" i="2"/>
  <c r="J461" i="2"/>
  <c r="G462" i="2"/>
  <c r="H462" i="2"/>
  <c r="J462" i="2"/>
  <c r="G463" i="2"/>
  <c r="H463" i="2"/>
  <c r="J463" i="2"/>
  <c r="Q463" i="2"/>
  <c r="G464" i="2"/>
  <c r="H464" i="2"/>
  <c r="J464" i="2"/>
  <c r="G465" i="2"/>
  <c r="H465" i="2"/>
  <c r="J465" i="2"/>
  <c r="Q465" i="2"/>
  <c r="G466" i="2"/>
  <c r="H466" i="2"/>
  <c r="J466" i="2"/>
  <c r="G467" i="2"/>
  <c r="H467" i="2"/>
  <c r="J467" i="2"/>
  <c r="G468" i="2"/>
  <c r="H468" i="2"/>
  <c r="J468" i="2"/>
  <c r="G469" i="2"/>
  <c r="H469" i="2"/>
  <c r="J469" i="2"/>
  <c r="G470" i="2"/>
  <c r="H470" i="2"/>
  <c r="J470" i="2"/>
  <c r="G471" i="2"/>
  <c r="H471" i="2"/>
  <c r="J471" i="2"/>
  <c r="G472" i="2"/>
  <c r="H472" i="2"/>
  <c r="J472" i="2"/>
  <c r="G473" i="2"/>
  <c r="H473" i="2"/>
  <c r="J473" i="2"/>
  <c r="Q473" i="2"/>
  <c r="G474" i="2"/>
  <c r="H474" i="2"/>
  <c r="J474" i="2"/>
  <c r="G475" i="2"/>
  <c r="H475" i="2"/>
  <c r="J475" i="2"/>
  <c r="G476" i="2"/>
  <c r="H476" i="2"/>
  <c r="J476" i="2"/>
  <c r="G477" i="2"/>
  <c r="H477" i="2"/>
  <c r="J477" i="2"/>
  <c r="G478" i="2"/>
  <c r="H478" i="2"/>
  <c r="J478" i="2"/>
  <c r="G479" i="2"/>
  <c r="H479" i="2"/>
  <c r="J479" i="2"/>
  <c r="G480" i="2"/>
  <c r="H480" i="2"/>
  <c r="J480" i="2"/>
  <c r="G481" i="2"/>
  <c r="H481" i="2"/>
  <c r="J481" i="2"/>
  <c r="Q481" i="2"/>
  <c r="G482" i="2"/>
  <c r="H482" i="2"/>
  <c r="J482" i="2"/>
  <c r="G483" i="2"/>
  <c r="H483" i="2"/>
  <c r="J483" i="2"/>
  <c r="G484" i="2"/>
  <c r="H484" i="2"/>
  <c r="J484" i="2"/>
  <c r="G485" i="2"/>
  <c r="H485" i="2"/>
  <c r="J485" i="2"/>
  <c r="G486" i="2"/>
  <c r="H486" i="2"/>
  <c r="J486" i="2"/>
  <c r="G487" i="2"/>
  <c r="H487" i="2"/>
  <c r="J487" i="2"/>
  <c r="G488" i="2"/>
  <c r="H488" i="2"/>
  <c r="J488" i="2"/>
  <c r="G489" i="2"/>
  <c r="H489" i="2"/>
  <c r="J489" i="2"/>
  <c r="Q489" i="2"/>
  <c r="G490" i="2"/>
  <c r="H490" i="2"/>
  <c r="J490" i="2"/>
  <c r="G491" i="2"/>
  <c r="H491" i="2"/>
  <c r="J491" i="2"/>
  <c r="G492" i="2"/>
  <c r="H492" i="2"/>
  <c r="J492" i="2"/>
  <c r="G493" i="2"/>
  <c r="H493" i="2"/>
  <c r="J493" i="2"/>
  <c r="G494" i="2"/>
  <c r="H494" i="2"/>
  <c r="J494" i="2"/>
  <c r="G495" i="2"/>
  <c r="H495" i="2"/>
  <c r="J495" i="2"/>
  <c r="G496" i="2"/>
  <c r="H496" i="2"/>
  <c r="J496" i="2"/>
  <c r="G497" i="2"/>
  <c r="H497" i="2"/>
  <c r="J497" i="2"/>
  <c r="Q497" i="2"/>
  <c r="G498" i="2"/>
  <c r="H498" i="2"/>
  <c r="J498" i="2"/>
  <c r="G499" i="2"/>
  <c r="H499" i="2"/>
  <c r="J499" i="2"/>
  <c r="G500" i="2"/>
  <c r="H500" i="2"/>
  <c r="J500" i="2"/>
  <c r="G501" i="2"/>
  <c r="H501" i="2"/>
  <c r="J501" i="2"/>
  <c r="G502" i="2"/>
  <c r="H502" i="2"/>
  <c r="J502" i="2"/>
  <c r="G503" i="2"/>
  <c r="H503" i="2"/>
  <c r="J503" i="2"/>
  <c r="G504" i="2"/>
  <c r="H504" i="2"/>
  <c r="J504" i="2"/>
  <c r="G505" i="2"/>
  <c r="H505" i="2"/>
  <c r="J505" i="2"/>
  <c r="Q505" i="2"/>
  <c r="G506" i="2"/>
  <c r="H506" i="2"/>
  <c r="J506" i="2"/>
  <c r="G507" i="2"/>
  <c r="H507" i="2"/>
  <c r="J507" i="2"/>
  <c r="G508" i="2"/>
  <c r="H508" i="2"/>
  <c r="J508" i="2"/>
  <c r="G509" i="2"/>
  <c r="H509" i="2"/>
  <c r="J509" i="2"/>
  <c r="G510" i="2"/>
  <c r="H510" i="2"/>
  <c r="J510" i="2"/>
  <c r="G511" i="2"/>
  <c r="H511" i="2"/>
  <c r="J511" i="2"/>
  <c r="G512" i="2"/>
  <c r="H512" i="2"/>
  <c r="J512" i="2"/>
  <c r="G513" i="2"/>
  <c r="H513" i="2"/>
  <c r="J513" i="2"/>
  <c r="Q513" i="2"/>
  <c r="G514" i="2"/>
  <c r="H514" i="2"/>
  <c r="J514" i="2"/>
  <c r="G515" i="2"/>
  <c r="H515" i="2"/>
  <c r="J515" i="2"/>
  <c r="G516" i="2"/>
  <c r="H516" i="2"/>
  <c r="J516" i="2"/>
  <c r="G517" i="2"/>
  <c r="H517" i="2"/>
  <c r="J517" i="2"/>
  <c r="G518" i="2"/>
  <c r="H518" i="2"/>
  <c r="J518" i="2"/>
  <c r="G519" i="2"/>
  <c r="H519" i="2"/>
  <c r="J519" i="2"/>
  <c r="G520" i="2"/>
  <c r="H520" i="2"/>
  <c r="J520" i="2"/>
  <c r="G521" i="2"/>
  <c r="H521" i="2"/>
  <c r="J521" i="2"/>
  <c r="Q521" i="2"/>
  <c r="G522" i="2"/>
  <c r="H522" i="2"/>
  <c r="J522" i="2"/>
  <c r="G523" i="2"/>
  <c r="H523" i="2"/>
  <c r="J523" i="2"/>
  <c r="G524" i="2"/>
  <c r="H524" i="2"/>
  <c r="J524" i="2"/>
  <c r="G525" i="2"/>
  <c r="H525" i="2"/>
  <c r="J525" i="2"/>
  <c r="G526" i="2"/>
  <c r="H526" i="2"/>
  <c r="J526" i="2"/>
  <c r="G527" i="2"/>
  <c r="H527" i="2"/>
  <c r="J527" i="2"/>
  <c r="G528" i="2"/>
  <c r="H528" i="2"/>
  <c r="J528" i="2"/>
  <c r="G529" i="2"/>
  <c r="H529" i="2"/>
  <c r="J529" i="2"/>
  <c r="Q529" i="2"/>
  <c r="G530" i="2"/>
  <c r="H530" i="2"/>
  <c r="J530" i="2"/>
  <c r="G531" i="2"/>
  <c r="H531" i="2"/>
  <c r="J531" i="2"/>
  <c r="G532" i="2"/>
  <c r="H532" i="2"/>
  <c r="J532" i="2"/>
  <c r="G533" i="2"/>
  <c r="H533" i="2"/>
  <c r="J533" i="2"/>
  <c r="G534" i="2"/>
  <c r="H534" i="2"/>
  <c r="J534" i="2"/>
  <c r="G535" i="2"/>
  <c r="H535" i="2"/>
  <c r="J535" i="2"/>
  <c r="G536" i="2"/>
  <c r="H536" i="2"/>
  <c r="J536" i="2"/>
  <c r="G537" i="2"/>
  <c r="H537" i="2"/>
  <c r="J537" i="2"/>
  <c r="Q537" i="2"/>
  <c r="G538" i="2"/>
  <c r="H538" i="2"/>
  <c r="J538" i="2"/>
  <c r="G539" i="2"/>
  <c r="H539" i="2"/>
  <c r="J539" i="2"/>
  <c r="G540" i="2"/>
  <c r="H540" i="2"/>
  <c r="J540" i="2"/>
  <c r="G541" i="2"/>
  <c r="H541" i="2"/>
  <c r="J541" i="2"/>
  <c r="G542" i="2"/>
  <c r="H542" i="2"/>
  <c r="J542" i="2"/>
  <c r="G543" i="2"/>
  <c r="H543" i="2"/>
  <c r="J543" i="2"/>
  <c r="G544" i="2"/>
  <c r="H544" i="2"/>
  <c r="J544" i="2"/>
  <c r="G545" i="2"/>
  <c r="H545" i="2"/>
  <c r="J545" i="2"/>
  <c r="Q545" i="2"/>
  <c r="G546" i="2"/>
  <c r="H546" i="2"/>
  <c r="J546" i="2"/>
  <c r="G547" i="2"/>
  <c r="H547" i="2"/>
  <c r="J547" i="2"/>
  <c r="G548" i="2"/>
  <c r="H548" i="2"/>
  <c r="J548" i="2"/>
  <c r="G549" i="2"/>
  <c r="H549" i="2"/>
  <c r="J549" i="2"/>
  <c r="G550" i="2"/>
  <c r="H550" i="2"/>
  <c r="J550" i="2"/>
  <c r="G551" i="2"/>
  <c r="H551" i="2"/>
  <c r="J551" i="2"/>
  <c r="G552" i="2"/>
  <c r="H552" i="2"/>
  <c r="J552" i="2"/>
  <c r="G553" i="2"/>
  <c r="H553" i="2"/>
  <c r="J553" i="2"/>
  <c r="Q553" i="2"/>
  <c r="G554" i="2"/>
  <c r="H554" i="2"/>
  <c r="J554" i="2"/>
  <c r="G555" i="2"/>
  <c r="H555" i="2"/>
  <c r="J555" i="2"/>
  <c r="G556" i="2"/>
  <c r="H556" i="2"/>
  <c r="J556" i="2"/>
  <c r="G557" i="2"/>
  <c r="H557" i="2"/>
  <c r="J557" i="2"/>
  <c r="G558" i="2"/>
  <c r="H558" i="2"/>
  <c r="J558" i="2"/>
  <c r="G559" i="2"/>
  <c r="H559" i="2"/>
  <c r="J559" i="2"/>
  <c r="G560" i="2"/>
  <c r="H560" i="2"/>
  <c r="J560" i="2"/>
  <c r="G561" i="2"/>
  <c r="H561" i="2"/>
  <c r="J561" i="2"/>
  <c r="Q561" i="2"/>
  <c r="G562" i="2"/>
  <c r="H562" i="2"/>
  <c r="J562" i="2"/>
  <c r="G563" i="2"/>
  <c r="H563" i="2"/>
  <c r="J563" i="2"/>
  <c r="G564" i="2"/>
  <c r="H564" i="2"/>
  <c r="J564" i="2"/>
  <c r="G565" i="2"/>
  <c r="H565" i="2"/>
  <c r="J565" i="2"/>
  <c r="G566" i="2"/>
  <c r="H566" i="2"/>
  <c r="J566" i="2"/>
  <c r="G567" i="2"/>
  <c r="H567" i="2"/>
  <c r="J567" i="2"/>
  <c r="Q567" i="2"/>
  <c r="G568" i="2"/>
  <c r="H568" i="2"/>
  <c r="J568" i="2"/>
  <c r="G569" i="2"/>
  <c r="H569" i="2"/>
  <c r="J569" i="2"/>
  <c r="Q569" i="2"/>
  <c r="G570" i="2"/>
  <c r="H570" i="2"/>
  <c r="J570" i="2"/>
  <c r="G571" i="2"/>
  <c r="H571" i="2"/>
  <c r="J571" i="2"/>
  <c r="G572" i="2"/>
  <c r="H572" i="2"/>
  <c r="J572" i="2"/>
  <c r="G573" i="2"/>
  <c r="H573" i="2"/>
  <c r="J573" i="2"/>
  <c r="G574" i="2"/>
  <c r="H574" i="2"/>
  <c r="J574" i="2"/>
  <c r="G575" i="2"/>
  <c r="H575" i="2"/>
  <c r="J575" i="2"/>
  <c r="Q575" i="2"/>
  <c r="G576" i="2"/>
  <c r="H576" i="2"/>
  <c r="J576" i="2"/>
  <c r="G577" i="2"/>
  <c r="H577" i="2"/>
  <c r="J577" i="2"/>
  <c r="Q577" i="2"/>
  <c r="G578" i="2"/>
  <c r="H578" i="2"/>
  <c r="J578" i="2"/>
  <c r="G579" i="2"/>
  <c r="H579" i="2"/>
  <c r="J579" i="2"/>
  <c r="G580" i="2"/>
  <c r="H580" i="2"/>
  <c r="J580" i="2"/>
  <c r="G581" i="2"/>
  <c r="H581" i="2"/>
  <c r="J581" i="2"/>
  <c r="G582" i="2"/>
  <c r="H582" i="2"/>
  <c r="J582" i="2"/>
  <c r="G583" i="2"/>
  <c r="H583" i="2"/>
  <c r="J583" i="2"/>
  <c r="G584" i="2"/>
  <c r="H584" i="2"/>
  <c r="J584" i="2"/>
  <c r="G585" i="2"/>
  <c r="H585" i="2"/>
  <c r="J585" i="2"/>
  <c r="Q585" i="2"/>
  <c r="G586" i="2"/>
  <c r="H586" i="2"/>
  <c r="J586" i="2"/>
  <c r="G587" i="2"/>
  <c r="H587" i="2"/>
  <c r="J587" i="2"/>
  <c r="G588" i="2"/>
  <c r="H588" i="2"/>
  <c r="J588" i="2"/>
  <c r="G589" i="2"/>
  <c r="H589" i="2"/>
  <c r="J589" i="2"/>
  <c r="G590" i="2"/>
  <c r="H590" i="2"/>
  <c r="J590" i="2"/>
  <c r="G591" i="2"/>
  <c r="H591" i="2"/>
  <c r="J591" i="2"/>
  <c r="Q591" i="2"/>
  <c r="G592" i="2"/>
  <c r="H592" i="2"/>
  <c r="J592" i="2"/>
  <c r="G593" i="2"/>
  <c r="H593" i="2"/>
  <c r="J593" i="2"/>
  <c r="Q593" i="2"/>
  <c r="G594" i="2"/>
  <c r="H594" i="2"/>
  <c r="J594" i="2"/>
  <c r="G595" i="2"/>
  <c r="H595" i="2"/>
  <c r="J595" i="2"/>
  <c r="G596" i="2"/>
  <c r="H596" i="2"/>
  <c r="J596" i="2"/>
  <c r="G597" i="2"/>
  <c r="H597" i="2"/>
  <c r="J597" i="2"/>
  <c r="G598" i="2"/>
  <c r="H598" i="2"/>
  <c r="J598" i="2"/>
  <c r="G599" i="2"/>
  <c r="H599" i="2"/>
  <c r="J599" i="2"/>
  <c r="G600" i="2"/>
  <c r="H600" i="2"/>
  <c r="J600" i="2"/>
  <c r="G601" i="2"/>
  <c r="H601" i="2"/>
  <c r="J601" i="2"/>
  <c r="Q601" i="2"/>
  <c r="G602" i="2"/>
  <c r="H602" i="2"/>
  <c r="J602" i="2"/>
  <c r="G603" i="2"/>
  <c r="H603" i="2"/>
  <c r="J603" i="2"/>
  <c r="G604" i="2"/>
  <c r="H604" i="2"/>
  <c r="J604" i="2"/>
  <c r="G605" i="2"/>
  <c r="H605" i="2"/>
  <c r="J605" i="2"/>
  <c r="G606" i="2"/>
  <c r="H606" i="2"/>
  <c r="J606" i="2"/>
  <c r="G607" i="2"/>
  <c r="H607" i="2"/>
  <c r="J607" i="2"/>
  <c r="Q607" i="2"/>
  <c r="G608" i="2"/>
  <c r="H608" i="2"/>
  <c r="J608" i="2"/>
  <c r="G609" i="2"/>
  <c r="H609" i="2"/>
  <c r="J609" i="2"/>
  <c r="Q609" i="2"/>
  <c r="G610" i="2"/>
  <c r="H610" i="2"/>
  <c r="J610" i="2"/>
  <c r="G611" i="2"/>
  <c r="H611" i="2"/>
  <c r="J611" i="2"/>
  <c r="G612" i="2"/>
  <c r="H612" i="2"/>
  <c r="J612" i="2"/>
  <c r="G613" i="2"/>
  <c r="H613" i="2"/>
  <c r="J613" i="2"/>
  <c r="G614" i="2"/>
  <c r="H614" i="2"/>
  <c r="J614" i="2"/>
  <c r="G615" i="2"/>
  <c r="H615" i="2"/>
  <c r="J615" i="2"/>
  <c r="Q615" i="2"/>
  <c r="G616" i="2"/>
  <c r="H616" i="2"/>
  <c r="J616" i="2"/>
  <c r="G617" i="2"/>
  <c r="H617" i="2"/>
  <c r="J617" i="2"/>
  <c r="Q617" i="2"/>
  <c r="G618" i="2"/>
  <c r="H618" i="2"/>
  <c r="J618" i="2"/>
  <c r="G619" i="2"/>
  <c r="H619" i="2"/>
  <c r="J619" i="2"/>
  <c r="G620" i="2"/>
  <c r="H620" i="2"/>
  <c r="J620" i="2"/>
  <c r="G621" i="2"/>
  <c r="H621" i="2"/>
  <c r="J621" i="2"/>
  <c r="G622" i="2"/>
  <c r="H622" i="2"/>
  <c r="J622" i="2"/>
  <c r="G623" i="2"/>
  <c r="H623" i="2"/>
  <c r="J623" i="2"/>
  <c r="G624" i="2"/>
  <c r="H624" i="2"/>
  <c r="J624" i="2"/>
  <c r="G625" i="2"/>
  <c r="H625" i="2"/>
  <c r="J625" i="2"/>
  <c r="Q625" i="2"/>
  <c r="G626" i="2"/>
  <c r="H626" i="2"/>
  <c r="J626" i="2"/>
  <c r="G627" i="2"/>
  <c r="H627" i="2"/>
  <c r="J627" i="2"/>
  <c r="G628" i="2"/>
  <c r="H628" i="2"/>
  <c r="J628" i="2"/>
  <c r="G629" i="2"/>
  <c r="H629" i="2"/>
  <c r="J629" i="2"/>
  <c r="G630" i="2"/>
  <c r="H630" i="2"/>
  <c r="J630" i="2"/>
  <c r="G631" i="2"/>
  <c r="H631" i="2"/>
  <c r="J631" i="2"/>
  <c r="G632" i="2"/>
  <c r="H632" i="2"/>
  <c r="J632" i="2"/>
  <c r="G633" i="2"/>
  <c r="H633" i="2"/>
  <c r="J633" i="2"/>
  <c r="Q633" i="2"/>
  <c r="G634" i="2"/>
  <c r="H634" i="2"/>
  <c r="J634" i="2"/>
  <c r="G635" i="2"/>
  <c r="H635" i="2"/>
  <c r="J635" i="2"/>
  <c r="G636" i="2"/>
  <c r="H636" i="2"/>
  <c r="J636" i="2"/>
  <c r="G637" i="2"/>
  <c r="H637" i="2"/>
  <c r="J637" i="2"/>
  <c r="G638" i="2"/>
  <c r="H638" i="2"/>
  <c r="J638" i="2"/>
  <c r="G639" i="2"/>
  <c r="H639" i="2"/>
  <c r="J639" i="2"/>
  <c r="G640" i="2"/>
  <c r="H640" i="2"/>
  <c r="J640" i="2"/>
  <c r="G641" i="2"/>
  <c r="H641" i="2"/>
  <c r="J641" i="2"/>
  <c r="Q641" i="2"/>
  <c r="G642" i="2"/>
  <c r="H642" i="2"/>
  <c r="J642" i="2"/>
  <c r="G643" i="2"/>
  <c r="H643" i="2"/>
  <c r="J643" i="2"/>
  <c r="G644" i="2"/>
  <c r="H644" i="2"/>
  <c r="J644" i="2"/>
  <c r="G645" i="2"/>
  <c r="H645" i="2"/>
  <c r="J645" i="2"/>
  <c r="G646" i="2"/>
  <c r="H646" i="2"/>
  <c r="J646" i="2"/>
  <c r="G647" i="2"/>
  <c r="H647" i="2"/>
  <c r="J647" i="2"/>
  <c r="G648" i="2"/>
  <c r="H648" i="2"/>
  <c r="J648" i="2"/>
  <c r="G649" i="2"/>
  <c r="H649" i="2"/>
  <c r="J649" i="2"/>
  <c r="Q649" i="2"/>
  <c r="G650" i="2"/>
  <c r="H650" i="2"/>
  <c r="J650" i="2"/>
  <c r="G651" i="2"/>
  <c r="H651" i="2"/>
  <c r="J651" i="2"/>
  <c r="G652" i="2"/>
  <c r="H652" i="2"/>
  <c r="J652" i="2"/>
  <c r="G653" i="2"/>
  <c r="H653" i="2"/>
  <c r="J653" i="2"/>
  <c r="G654" i="2"/>
  <c r="H654" i="2"/>
  <c r="J654" i="2"/>
  <c r="G655" i="2"/>
  <c r="H655" i="2"/>
  <c r="J655" i="2"/>
  <c r="G656" i="2"/>
  <c r="H656" i="2"/>
  <c r="J656" i="2"/>
  <c r="G657" i="2"/>
  <c r="H657" i="2"/>
  <c r="J657" i="2"/>
  <c r="Q657" i="2"/>
  <c r="G658" i="2"/>
  <c r="H658" i="2"/>
  <c r="J658" i="2"/>
  <c r="G659" i="2"/>
  <c r="H659" i="2"/>
  <c r="J659" i="2"/>
  <c r="G660" i="2"/>
  <c r="H660" i="2"/>
  <c r="J660" i="2"/>
  <c r="G661" i="2"/>
  <c r="H661" i="2"/>
  <c r="J661" i="2"/>
  <c r="G662" i="2"/>
  <c r="H662" i="2"/>
  <c r="J662" i="2"/>
  <c r="G663" i="2"/>
  <c r="H663" i="2"/>
  <c r="J663" i="2"/>
  <c r="G664" i="2"/>
  <c r="H664" i="2"/>
  <c r="J664" i="2"/>
  <c r="G665" i="2"/>
  <c r="H665" i="2"/>
  <c r="J665" i="2"/>
  <c r="Q665" i="2"/>
  <c r="G666" i="2"/>
  <c r="H666" i="2"/>
  <c r="J666" i="2"/>
  <c r="G667" i="2"/>
  <c r="H667" i="2"/>
  <c r="J667" i="2"/>
  <c r="G668" i="2"/>
  <c r="H668" i="2"/>
  <c r="J668" i="2"/>
  <c r="G669" i="2"/>
  <c r="H669" i="2"/>
  <c r="J669" i="2"/>
  <c r="G670" i="2"/>
  <c r="H670" i="2"/>
  <c r="J670" i="2"/>
  <c r="G671" i="2"/>
  <c r="H671" i="2"/>
  <c r="J671" i="2"/>
  <c r="G672" i="2"/>
  <c r="H672" i="2"/>
  <c r="J672" i="2"/>
  <c r="G673" i="2"/>
  <c r="H673" i="2"/>
  <c r="J673" i="2"/>
  <c r="Q673" i="2"/>
  <c r="G674" i="2"/>
  <c r="H674" i="2"/>
  <c r="J674" i="2"/>
  <c r="G675" i="2"/>
  <c r="H675" i="2"/>
  <c r="J675" i="2"/>
  <c r="G676" i="2"/>
  <c r="H676" i="2"/>
  <c r="J676" i="2"/>
  <c r="G677" i="2"/>
  <c r="H677" i="2"/>
  <c r="J677" i="2"/>
  <c r="G678" i="2"/>
  <c r="H678" i="2"/>
  <c r="J678" i="2"/>
  <c r="G679" i="2"/>
  <c r="H679" i="2"/>
  <c r="J679" i="2"/>
  <c r="Q679" i="2"/>
  <c r="G680" i="2"/>
  <c r="H680" i="2"/>
  <c r="J680" i="2"/>
  <c r="G681" i="2"/>
  <c r="H681" i="2"/>
  <c r="J681" i="2"/>
  <c r="Q681" i="2"/>
  <c r="G682" i="2"/>
  <c r="H682" i="2"/>
  <c r="J682" i="2"/>
  <c r="G683" i="2"/>
  <c r="H683" i="2"/>
  <c r="J683" i="2"/>
  <c r="G684" i="2"/>
  <c r="H684" i="2"/>
  <c r="J684" i="2"/>
  <c r="G685" i="2"/>
  <c r="H685" i="2"/>
  <c r="J685" i="2"/>
  <c r="G686" i="2"/>
  <c r="H686" i="2"/>
  <c r="J686" i="2"/>
  <c r="G687" i="2"/>
  <c r="H687" i="2"/>
  <c r="J687" i="2"/>
  <c r="G688" i="2"/>
  <c r="H688" i="2"/>
  <c r="J688" i="2"/>
  <c r="G689" i="2"/>
  <c r="H689" i="2"/>
  <c r="J689" i="2"/>
  <c r="Q689" i="2"/>
  <c r="G690" i="2"/>
  <c r="H690" i="2"/>
  <c r="J690" i="2"/>
  <c r="G691" i="2"/>
  <c r="H691" i="2"/>
  <c r="J691" i="2"/>
  <c r="G692" i="2"/>
  <c r="H692" i="2"/>
  <c r="J692" i="2"/>
  <c r="G693" i="2"/>
  <c r="H693" i="2"/>
  <c r="J693" i="2"/>
  <c r="G694" i="2"/>
  <c r="H694" i="2"/>
  <c r="J694" i="2"/>
  <c r="G695" i="2"/>
  <c r="H695" i="2"/>
  <c r="J695" i="2"/>
  <c r="G696" i="2"/>
  <c r="H696" i="2"/>
  <c r="J696" i="2"/>
  <c r="G697" i="2"/>
  <c r="H697" i="2"/>
  <c r="J697" i="2"/>
  <c r="Q697" i="2"/>
  <c r="G698" i="2"/>
  <c r="H698" i="2"/>
  <c r="J698" i="2"/>
  <c r="G699" i="2"/>
  <c r="H699" i="2"/>
  <c r="J699" i="2"/>
  <c r="G700" i="2"/>
  <c r="H700" i="2"/>
  <c r="J700" i="2"/>
  <c r="G701" i="2"/>
  <c r="H701" i="2"/>
  <c r="J701" i="2"/>
  <c r="G702" i="2"/>
  <c r="H702" i="2"/>
  <c r="J702" i="2"/>
  <c r="G703" i="2"/>
  <c r="H703" i="2"/>
  <c r="J703" i="2"/>
  <c r="G704" i="2"/>
  <c r="H704" i="2"/>
  <c r="J704" i="2"/>
  <c r="G705" i="2"/>
  <c r="H705" i="2"/>
  <c r="J705" i="2"/>
  <c r="Q705" i="2"/>
  <c r="G706" i="2"/>
  <c r="H706" i="2"/>
  <c r="J706" i="2"/>
  <c r="G707" i="2"/>
  <c r="H707" i="2"/>
  <c r="J707" i="2"/>
  <c r="G708" i="2"/>
  <c r="H708" i="2"/>
  <c r="J708" i="2"/>
  <c r="G709" i="2"/>
  <c r="H709" i="2"/>
  <c r="J709" i="2"/>
  <c r="G710" i="2"/>
  <c r="H710" i="2"/>
  <c r="J710" i="2"/>
  <c r="G711" i="2"/>
  <c r="H711" i="2"/>
  <c r="J711" i="2"/>
  <c r="Q711" i="2"/>
  <c r="G712" i="2"/>
  <c r="H712" i="2"/>
  <c r="J712" i="2"/>
  <c r="G713" i="2"/>
  <c r="H713" i="2"/>
  <c r="J713" i="2"/>
  <c r="Q713" i="2"/>
  <c r="G714" i="2"/>
  <c r="H714" i="2"/>
  <c r="J714" i="2"/>
  <c r="G715" i="2"/>
  <c r="H715" i="2"/>
  <c r="J715" i="2"/>
  <c r="G716" i="2"/>
  <c r="H716" i="2"/>
  <c r="J716" i="2"/>
  <c r="G717" i="2"/>
  <c r="H717" i="2"/>
  <c r="J717" i="2"/>
  <c r="G718" i="2"/>
  <c r="H718" i="2"/>
  <c r="J718" i="2"/>
  <c r="G719" i="2"/>
  <c r="H719" i="2"/>
  <c r="J719" i="2"/>
  <c r="G720" i="2"/>
  <c r="H720" i="2"/>
  <c r="J720" i="2"/>
  <c r="G721" i="2"/>
  <c r="H721" i="2"/>
  <c r="J721" i="2"/>
  <c r="Q721" i="2"/>
  <c r="G722" i="2"/>
  <c r="H722" i="2"/>
  <c r="J722" i="2"/>
  <c r="G723" i="2"/>
  <c r="H723" i="2"/>
  <c r="J723" i="2"/>
  <c r="G724" i="2"/>
  <c r="H724" i="2"/>
  <c r="J724" i="2"/>
  <c r="G725" i="2"/>
  <c r="H725" i="2"/>
  <c r="J725" i="2"/>
  <c r="G726" i="2"/>
  <c r="H726" i="2"/>
  <c r="J726" i="2"/>
  <c r="G727" i="2"/>
  <c r="H727" i="2"/>
  <c r="J727" i="2"/>
  <c r="Q727" i="2"/>
  <c r="G728" i="2"/>
  <c r="H728" i="2"/>
  <c r="J728" i="2"/>
  <c r="G729" i="2"/>
  <c r="H729" i="2"/>
  <c r="J729" i="2"/>
  <c r="Q729" i="2"/>
  <c r="G730" i="2"/>
  <c r="H730" i="2"/>
  <c r="J730" i="2"/>
  <c r="G731" i="2"/>
  <c r="H731" i="2"/>
  <c r="J731" i="2"/>
  <c r="G732" i="2"/>
  <c r="H732" i="2"/>
  <c r="J732" i="2"/>
  <c r="G733" i="2"/>
  <c r="H733" i="2"/>
  <c r="J733" i="2"/>
  <c r="G734" i="2"/>
  <c r="H734" i="2"/>
  <c r="J734" i="2"/>
  <c r="G735" i="2"/>
  <c r="H735" i="2"/>
  <c r="J735" i="2"/>
  <c r="G736" i="2"/>
  <c r="H736" i="2"/>
  <c r="J736" i="2"/>
  <c r="G737" i="2"/>
  <c r="H737" i="2"/>
  <c r="J737" i="2"/>
  <c r="Q737" i="2"/>
  <c r="G738" i="2"/>
  <c r="H738" i="2"/>
  <c r="J738" i="2"/>
  <c r="G739" i="2"/>
  <c r="H739" i="2"/>
  <c r="J739" i="2"/>
  <c r="G740" i="2"/>
  <c r="H740" i="2"/>
  <c r="J740" i="2"/>
  <c r="G741" i="2"/>
  <c r="H741" i="2"/>
  <c r="J741" i="2"/>
  <c r="G742" i="2"/>
  <c r="H742" i="2"/>
  <c r="J742" i="2"/>
  <c r="G743" i="2"/>
  <c r="H743" i="2"/>
  <c r="J743" i="2"/>
  <c r="G744" i="2"/>
  <c r="H744" i="2"/>
  <c r="J744" i="2"/>
  <c r="G745" i="2"/>
  <c r="H745" i="2"/>
  <c r="J745" i="2"/>
  <c r="G746" i="2"/>
  <c r="H746" i="2"/>
  <c r="J746" i="2"/>
  <c r="G747" i="2"/>
  <c r="H747" i="2"/>
  <c r="J747" i="2"/>
  <c r="G748" i="2"/>
  <c r="H748" i="2"/>
  <c r="J748" i="2"/>
  <c r="G749" i="2"/>
  <c r="H749" i="2"/>
  <c r="J749" i="2"/>
  <c r="G750" i="2"/>
  <c r="H750" i="2"/>
  <c r="J750" i="2"/>
  <c r="G751" i="2"/>
  <c r="H751" i="2"/>
  <c r="J751" i="2"/>
  <c r="G752" i="2"/>
  <c r="H752" i="2"/>
  <c r="J752" i="2"/>
  <c r="G753" i="2"/>
  <c r="H753" i="2"/>
  <c r="J753" i="2"/>
  <c r="Q753" i="2"/>
  <c r="G754" i="2"/>
  <c r="H754" i="2"/>
  <c r="J754" i="2"/>
  <c r="G755" i="2"/>
  <c r="H755" i="2"/>
  <c r="J755" i="2"/>
  <c r="G756" i="2"/>
  <c r="H756" i="2"/>
  <c r="J756" i="2"/>
  <c r="G757" i="2"/>
  <c r="H757" i="2"/>
  <c r="J757" i="2"/>
  <c r="G758" i="2"/>
  <c r="H758" i="2"/>
  <c r="J758" i="2"/>
  <c r="G759" i="2"/>
  <c r="H759" i="2"/>
  <c r="J759" i="2"/>
  <c r="G760" i="2"/>
  <c r="H760" i="2"/>
  <c r="J760" i="2"/>
  <c r="G761" i="2"/>
  <c r="H761" i="2"/>
  <c r="J761" i="2"/>
  <c r="Q761" i="2"/>
  <c r="G762" i="2"/>
  <c r="H762" i="2"/>
  <c r="J762" i="2"/>
  <c r="G763" i="2"/>
  <c r="H763" i="2"/>
  <c r="J763" i="2"/>
  <c r="G764" i="2"/>
  <c r="H764" i="2"/>
  <c r="J764" i="2"/>
  <c r="G765" i="2"/>
  <c r="H765" i="2"/>
  <c r="J765" i="2"/>
  <c r="G766" i="2"/>
  <c r="H766" i="2"/>
  <c r="J766" i="2"/>
  <c r="G767" i="2"/>
  <c r="H767" i="2"/>
  <c r="J767" i="2"/>
  <c r="G768" i="2"/>
  <c r="H768" i="2"/>
  <c r="J768" i="2"/>
  <c r="G769" i="2"/>
  <c r="H769" i="2"/>
  <c r="J769" i="2"/>
  <c r="Q769" i="2"/>
  <c r="G770" i="2"/>
  <c r="H770" i="2"/>
  <c r="J770" i="2"/>
  <c r="G771" i="2"/>
  <c r="H771" i="2"/>
  <c r="J771" i="2"/>
  <c r="G772" i="2"/>
  <c r="H772" i="2"/>
  <c r="J772" i="2"/>
  <c r="G773" i="2"/>
  <c r="H773" i="2"/>
  <c r="J773" i="2"/>
  <c r="G774" i="2"/>
  <c r="H774" i="2"/>
  <c r="J774" i="2"/>
  <c r="G775" i="2"/>
  <c r="H775" i="2"/>
  <c r="J775" i="2"/>
  <c r="G776" i="2"/>
  <c r="H776" i="2"/>
  <c r="J776" i="2"/>
  <c r="G777" i="2"/>
  <c r="H777" i="2"/>
  <c r="J777" i="2"/>
  <c r="Q777" i="2"/>
  <c r="G778" i="2"/>
  <c r="H778" i="2"/>
  <c r="J778" i="2"/>
  <c r="G779" i="2"/>
  <c r="H779" i="2"/>
  <c r="J779" i="2"/>
  <c r="G780" i="2"/>
  <c r="H780" i="2"/>
  <c r="J780" i="2"/>
  <c r="G781" i="2"/>
  <c r="H781" i="2"/>
  <c r="J781" i="2"/>
  <c r="G782" i="2"/>
  <c r="H782" i="2"/>
  <c r="J782" i="2"/>
  <c r="G783" i="2"/>
  <c r="H783" i="2"/>
  <c r="J783" i="2"/>
  <c r="G784" i="2"/>
  <c r="H784" i="2"/>
  <c r="J784" i="2"/>
  <c r="G785" i="2"/>
  <c r="H785" i="2"/>
  <c r="J785" i="2"/>
  <c r="Q785" i="2"/>
  <c r="G786" i="2"/>
  <c r="H786" i="2"/>
  <c r="J786" i="2"/>
  <c r="G787" i="2"/>
  <c r="H787" i="2"/>
  <c r="J787" i="2"/>
  <c r="G788" i="2"/>
  <c r="H788" i="2"/>
  <c r="J788" i="2"/>
  <c r="G789" i="2"/>
  <c r="H789" i="2"/>
  <c r="J789" i="2"/>
  <c r="G790" i="2"/>
  <c r="H790" i="2"/>
  <c r="J790" i="2"/>
  <c r="G791" i="2"/>
  <c r="H791" i="2"/>
  <c r="J791" i="2"/>
  <c r="G792" i="2"/>
  <c r="H792" i="2"/>
  <c r="J792" i="2"/>
  <c r="G793" i="2"/>
  <c r="H793" i="2"/>
  <c r="J793" i="2"/>
  <c r="Q793" i="2"/>
  <c r="G794" i="2"/>
  <c r="H794" i="2"/>
  <c r="J794" i="2"/>
  <c r="G795" i="2"/>
  <c r="H795" i="2"/>
  <c r="J795" i="2"/>
  <c r="G796" i="2"/>
  <c r="H796" i="2"/>
  <c r="J796" i="2"/>
  <c r="G797" i="2"/>
  <c r="H797" i="2"/>
  <c r="J797" i="2"/>
  <c r="G798" i="2"/>
  <c r="H798" i="2"/>
  <c r="J798" i="2"/>
  <c r="G799" i="2"/>
  <c r="H799" i="2"/>
  <c r="J799" i="2"/>
  <c r="Q799" i="2"/>
  <c r="G800" i="2"/>
  <c r="H800" i="2"/>
  <c r="J800" i="2"/>
  <c r="G801" i="2"/>
  <c r="H801" i="2"/>
  <c r="J801" i="2"/>
  <c r="Q801" i="2"/>
  <c r="G802" i="2"/>
  <c r="H802" i="2"/>
  <c r="J802" i="2"/>
  <c r="G803" i="2"/>
  <c r="H803" i="2"/>
  <c r="J803" i="2"/>
  <c r="G804" i="2"/>
  <c r="H804" i="2"/>
  <c r="J804" i="2"/>
  <c r="G805" i="2"/>
  <c r="H805" i="2"/>
  <c r="J805" i="2"/>
  <c r="G806" i="2"/>
  <c r="H806" i="2"/>
  <c r="J806" i="2"/>
  <c r="G807" i="2"/>
  <c r="H807" i="2"/>
  <c r="J807" i="2"/>
  <c r="Q807" i="2"/>
  <c r="G808" i="2"/>
  <c r="H808" i="2"/>
  <c r="J808" i="2"/>
  <c r="G809" i="2"/>
  <c r="H809" i="2"/>
  <c r="J809" i="2"/>
  <c r="Q809" i="2"/>
  <c r="G810" i="2"/>
  <c r="H810" i="2"/>
  <c r="J810" i="2"/>
  <c r="G811" i="2"/>
  <c r="H811" i="2"/>
  <c r="J811" i="2"/>
  <c r="G812" i="2"/>
  <c r="H812" i="2"/>
  <c r="J812" i="2"/>
  <c r="G813" i="2"/>
  <c r="H813" i="2"/>
  <c r="J813" i="2"/>
  <c r="G814" i="2"/>
  <c r="H814" i="2"/>
  <c r="J814" i="2"/>
  <c r="G815" i="2"/>
  <c r="H815" i="2"/>
  <c r="J815" i="2"/>
  <c r="G816" i="2"/>
  <c r="H816" i="2"/>
  <c r="J816" i="2"/>
  <c r="G817" i="2"/>
  <c r="H817" i="2"/>
  <c r="J817" i="2"/>
  <c r="Q817" i="2"/>
  <c r="G818" i="2"/>
  <c r="H818" i="2"/>
  <c r="J818" i="2"/>
  <c r="G819" i="2"/>
  <c r="H819" i="2"/>
  <c r="J819" i="2"/>
  <c r="G820" i="2"/>
  <c r="H820" i="2"/>
  <c r="J820" i="2"/>
  <c r="G821" i="2"/>
  <c r="H821" i="2"/>
  <c r="J821" i="2"/>
  <c r="G822" i="2"/>
  <c r="H822" i="2"/>
  <c r="J822" i="2"/>
  <c r="G823" i="2"/>
  <c r="H823" i="2"/>
  <c r="J823" i="2"/>
  <c r="G824" i="2"/>
  <c r="H824" i="2"/>
  <c r="J824" i="2"/>
  <c r="G825" i="2"/>
  <c r="H825" i="2"/>
  <c r="J825" i="2"/>
  <c r="Q825" i="2"/>
  <c r="G826" i="2"/>
  <c r="H826" i="2"/>
  <c r="J826" i="2"/>
  <c r="G827" i="2"/>
  <c r="H827" i="2"/>
  <c r="J827" i="2"/>
  <c r="G828" i="2"/>
  <c r="H828" i="2"/>
  <c r="J828" i="2"/>
  <c r="G829" i="2"/>
  <c r="H829" i="2"/>
  <c r="J829" i="2"/>
  <c r="G830" i="2"/>
  <c r="H830" i="2"/>
  <c r="J830" i="2"/>
  <c r="G831" i="2"/>
  <c r="H831" i="2"/>
  <c r="J831" i="2"/>
  <c r="G832" i="2"/>
  <c r="H832" i="2"/>
  <c r="J832" i="2"/>
  <c r="G833" i="2"/>
  <c r="H833" i="2"/>
  <c r="J833" i="2"/>
  <c r="Q833" i="2"/>
  <c r="G834" i="2"/>
  <c r="H834" i="2"/>
  <c r="J834" i="2"/>
  <c r="G835" i="2"/>
  <c r="H835" i="2"/>
  <c r="J835" i="2"/>
  <c r="G836" i="2"/>
  <c r="H836" i="2"/>
  <c r="J836" i="2"/>
  <c r="G837" i="2"/>
  <c r="H837" i="2"/>
  <c r="J837" i="2"/>
  <c r="G838" i="2"/>
  <c r="H838" i="2"/>
  <c r="J838" i="2"/>
  <c r="G839" i="2"/>
  <c r="H839" i="2"/>
  <c r="J839" i="2"/>
  <c r="Q839" i="2"/>
  <c r="G840" i="2"/>
  <c r="H840" i="2"/>
  <c r="J840" i="2"/>
  <c r="G841" i="2"/>
  <c r="H841" i="2"/>
  <c r="J841" i="2"/>
  <c r="Q841" i="2"/>
  <c r="G842" i="2"/>
  <c r="H842" i="2"/>
  <c r="J842" i="2"/>
  <c r="G843" i="2"/>
  <c r="H843" i="2"/>
  <c r="J843" i="2"/>
  <c r="G844" i="2"/>
  <c r="H844" i="2"/>
  <c r="J844" i="2"/>
  <c r="G845" i="2"/>
  <c r="H845" i="2"/>
  <c r="J845" i="2"/>
  <c r="G846" i="2"/>
  <c r="H846" i="2"/>
  <c r="J846" i="2"/>
  <c r="G847" i="2"/>
  <c r="H847" i="2"/>
  <c r="J847" i="2"/>
  <c r="Q847" i="2"/>
  <c r="G848" i="2"/>
  <c r="H848" i="2"/>
  <c r="J848" i="2"/>
  <c r="G849" i="2"/>
  <c r="H849" i="2"/>
  <c r="J849" i="2"/>
  <c r="Q849" i="2"/>
  <c r="G850" i="2"/>
  <c r="H850" i="2"/>
  <c r="J850" i="2"/>
  <c r="G851" i="2"/>
  <c r="H851" i="2"/>
  <c r="J851" i="2"/>
  <c r="G852" i="2"/>
  <c r="H852" i="2"/>
  <c r="J852" i="2"/>
  <c r="G853" i="2"/>
  <c r="H853" i="2"/>
  <c r="J853" i="2"/>
  <c r="G854" i="2"/>
  <c r="H854" i="2"/>
  <c r="J854" i="2"/>
  <c r="G855" i="2"/>
  <c r="H855" i="2"/>
  <c r="J855" i="2"/>
  <c r="G856" i="2"/>
  <c r="H856" i="2"/>
  <c r="J856" i="2"/>
  <c r="G857" i="2"/>
  <c r="H857" i="2"/>
  <c r="J857" i="2"/>
  <c r="Q857" i="2"/>
  <c r="G858" i="2"/>
  <c r="H858" i="2"/>
  <c r="J858" i="2"/>
  <c r="G859" i="2"/>
  <c r="H859" i="2"/>
  <c r="J859" i="2"/>
  <c r="G860" i="2"/>
  <c r="H860" i="2"/>
  <c r="J860" i="2"/>
  <c r="G861" i="2"/>
  <c r="H861" i="2"/>
  <c r="J861" i="2"/>
  <c r="G862" i="2"/>
  <c r="H862" i="2"/>
  <c r="J862" i="2"/>
  <c r="G863" i="2"/>
  <c r="H863" i="2"/>
  <c r="J863" i="2"/>
  <c r="Q863" i="2"/>
  <c r="G864" i="2"/>
  <c r="H864" i="2"/>
  <c r="J864" i="2"/>
  <c r="G865" i="2"/>
  <c r="H865" i="2"/>
  <c r="J865" i="2"/>
  <c r="Q865" i="2"/>
  <c r="G866" i="2"/>
  <c r="H866" i="2"/>
  <c r="J866" i="2"/>
  <c r="G867" i="2"/>
  <c r="H867" i="2"/>
  <c r="J867" i="2"/>
  <c r="G868" i="2"/>
  <c r="H868" i="2"/>
  <c r="J868" i="2"/>
  <c r="G869" i="2"/>
  <c r="H869" i="2"/>
  <c r="J869" i="2"/>
  <c r="G870" i="2"/>
  <c r="H870" i="2"/>
  <c r="J870" i="2"/>
  <c r="G871" i="2"/>
  <c r="H871" i="2"/>
  <c r="J871" i="2"/>
  <c r="G872" i="2"/>
  <c r="H872" i="2"/>
  <c r="J872" i="2"/>
  <c r="G873" i="2"/>
  <c r="H873" i="2"/>
  <c r="J873" i="2"/>
  <c r="Q873" i="2"/>
  <c r="G874" i="2"/>
  <c r="H874" i="2"/>
  <c r="J874" i="2"/>
  <c r="G875" i="2"/>
  <c r="H875" i="2"/>
  <c r="J875" i="2"/>
  <c r="G876" i="2"/>
  <c r="H876" i="2"/>
  <c r="J876" i="2"/>
  <c r="G877" i="2"/>
  <c r="H877" i="2"/>
  <c r="J877" i="2"/>
  <c r="G878" i="2"/>
  <c r="H878" i="2"/>
  <c r="J878" i="2"/>
  <c r="G879" i="2"/>
  <c r="H879" i="2"/>
  <c r="J879" i="2"/>
  <c r="G880" i="2"/>
  <c r="H880" i="2"/>
  <c r="J880" i="2"/>
  <c r="G881" i="2"/>
  <c r="H881" i="2"/>
  <c r="J881" i="2"/>
  <c r="Q881" i="2"/>
  <c r="G882" i="2"/>
  <c r="H882" i="2"/>
  <c r="J882" i="2"/>
  <c r="G883" i="2"/>
  <c r="H883" i="2"/>
  <c r="J883" i="2"/>
  <c r="G884" i="2"/>
  <c r="H884" i="2"/>
  <c r="J884" i="2"/>
  <c r="G885" i="2"/>
  <c r="H885" i="2"/>
  <c r="J885" i="2"/>
  <c r="G886" i="2"/>
  <c r="H886" i="2"/>
  <c r="J886" i="2"/>
  <c r="G887" i="2"/>
  <c r="H887" i="2"/>
  <c r="J887" i="2"/>
  <c r="G888" i="2"/>
  <c r="H888" i="2"/>
  <c r="J888" i="2"/>
  <c r="G889" i="2"/>
  <c r="H889" i="2"/>
  <c r="J889" i="2"/>
  <c r="Q889" i="2"/>
  <c r="G890" i="2"/>
  <c r="H890" i="2"/>
  <c r="J890" i="2"/>
  <c r="G891" i="2"/>
  <c r="H891" i="2"/>
  <c r="J891" i="2"/>
  <c r="G892" i="2"/>
  <c r="H892" i="2"/>
  <c r="J892" i="2"/>
  <c r="G893" i="2"/>
  <c r="H893" i="2"/>
  <c r="J893" i="2"/>
  <c r="G894" i="2"/>
  <c r="H894" i="2"/>
  <c r="J894" i="2"/>
  <c r="G895" i="2"/>
  <c r="H895" i="2"/>
  <c r="J895" i="2"/>
  <c r="G896" i="2"/>
  <c r="H896" i="2"/>
  <c r="J896" i="2"/>
  <c r="G897" i="2"/>
  <c r="H897" i="2"/>
  <c r="J897" i="2"/>
  <c r="Q897" i="2"/>
  <c r="G898" i="2"/>
  <c r="H898" i="2"/>
  <c r="J898" i="2"/>
  <c r="G899" i="2"/>
  <c r="H899" i="2"/>
  <c r="J899" i="2"/>
  <c r="G900" i="2"/>
  <c r="H900" i="2"/>
  <c r="J900" i="2"/>
  <c r="G901" i="2"/>
  <c r="H901" i="2"/>
  <c r="J901" i="2"/>
  <c r="G902" i="2"/>
  <c r="H902" i="2"/>
  <c r="J902" i="2"/>
  <c r="G903" i="2"/>
  <c r="H903" i="2"/>
  <c r="J903" i="2"/>
  <c r="G904" i="2"/>
  <c r="H904" i="2"/>
  <c r="J904" i="2"/>
  <c r="G905" i="2"/>
  <c r="H905" i="2"/>
  <c r="J905" i="2"/>
  <c r="Q905" i="2"/>
  <c r="G906" i="2"/>
  <c r="H906" i="2"/>
  <c r="J906" i="2"/>
  <c r="G907" i="2"/>
  <c r="H907" i="2"/>
  <c r="J907" i="2"/>
  <c r="G908" i="2"/>
  <c r="H908" i="2"/>
  <c r="J908" i="2"/>
  <c r="G909" i="2"/>
  <c r="H909" i="2"/>
  <c r="J909" i="2"/>
  <c r="G910" i="2"/>
  <c r="H910" i="2"/>
  <c r="J910" i="2"/>
  <c r="G911" i="2"/>
  <c r="H911" i="2"/>
  <c r="J911" i="2"/>
  <c r="Q911" i="2"/>
  <c r="G912" i="2"/>
  <c r="H912" i="2"/>
  <c r="J912" i="2"/>
  <c r="G913" i="2"/>
  <c r="H913" i="2"/>
  <c r="J913" i="2"/>
  <c r="Q913" i="2"/>
  <c r="G914" i="2"/>
  <c r="H914" i="2"/>
  <c r="J914" i="2"/>
  <c r="G915" i="2"/>
  <c r="H915" i="2"/>
  <c r="J915" i="2"/>
  <c r="G916" i="2"/>
  <c r="H916" i="2"/>
  <c r="J916" i="2"/>
  <c r="G917" i="2"/>
  <c r="H917" i="2"/>
  <c r="J917" i="2"/>
  <c r="G918" i="2"/>
  <c r="H918" i="2"/>
  <c r="J918" i="2"/>
  <c r="G919" i="2"/>
  <c r="H919" i="2"/>
  <c r="J919" i="2"/>
  <c r="Q919" i="2"/>
  <c r="G920" i="2"/>
  <c r="H920" i="2"/>
  <c r="J920" i="2"/>
  <c r="G921" i="2"/>
  <c r="H921" i="2"/>
  <c r="J921" i="2"/>
  <c r="Q921" i="2"/>
  <c r="G922" i="2"/>
  <c r="H922" i="2"/>
  <c r="J922" i="2"/>
  <c r="G923" i="2"/>
  <c r="H923" i="2"/>
  <c r="J923" i="2"/>
  <c r="G924" i="2"/>
  <c r="H924" i="2"/>
  <c r="J924" i="2"/>
  <c r="G925" i="2"/>
  <c r="H925" i="2"/>
  <c r="J925" i="2"/>
  <c r="G926" i="2"/>
  <c r="H926" i="2"/>
  <c r="J926" i="2"/>
  <c r="G927" i="2"/>
  <c r="H927" i="2"/>
  <c r="J927" i="2"/>
  <c r="G928" i="2"/>
  <c r="H928" i="2"/>
  <c r="J928" i="2"/>
  <c r="G929" i="2"/>
  <c r="H929" i="2"/>
  <c r="J929" i="2"/>
  <c r="Q929" i="2"/>
  <c r="G930" i="2"/>
  <c r="H930" i="2"/>
  <c r="J930" i="2"/>
  <c r="G931" i="2"/>
  <c r="H931" i="2"/>
  <c r="J931" i="2"/>
  <c r="G932" i="2"/>
  <c r="H932" i="2"/>
  <c r="J932" i="2"/>
  <c r="G933" i="2"/>
  <c r="H933" i="2"/>
  <c r="J933" i="2"/>
  <c r="G934" i="2"/>
  <c r="H934" i="2"/>
  <c r="J934" i="2"/>
  <c r="G935" i="2"/>
  <c r="H935" i="2"/>
  <c r="J935" i="2"/>
  <c r="G936" i="2"/>
  <c r="H936" i="2"/>
  <c r="J936" i="2"/>
  <c r="G937" i="2"/>
  <c r="H937" i="2"/>
  <c r="J937" i="2"/>
  <c r="Q937" i="2"/>
  <c r="G938" i="2"/>
  <c r="H938" i="2"/>
  <c r="J938" i="2"/>
  <c r="G939" i="2"/>
  <c r="H939" i="2"/>
  <c r="J939" i="2"/>
  <c r="G940" i="2"/>
  <c r="H940" i="2"/>
  <c r="J940" i="2"/>
  <c r="G941" i="2"/>
  <c r="H941" i="2"/>
  <c r="J941" i="2"/>
  <c r="G942" i="2"/>
  <c r="H942" i="2"/>
  <c r="J942" i="2"/>
  <c r="G943" i="2"/>
  <c r="H943" i="2"/>
  <c r="J943" i="2"/>
  <c r="G944" i="2"/>
  <c r="H944" i="2"/>
  <c r="J944" i="2"/>
  <c r="G945" i="2"/>
  <c r="H945" i="2"/>
  <c r="J945" i="2"/>
  <c r="Q945" i="2"/>
  <c r="G946" i="2"/>
  <c r="H946" i="2"/>
  <c r="J946" i="2"/>
  <c r="G947" i="2"/>
  <c r="H947" i="2"/>
  <c r="J947" i="2"/>
  <c r="G948" i="2"/>
  <c r="H948" i="2"/>
  <c r="J948" i="2"/>
  <c r="G949" i="2"/>
  <c r="H949" i="2"/>
  <c r="J949" i="2"/>
  <c r="G950" i="2"/>
  <c r="H950" i="2"/>
  <c r="J950" i="2"/>
  <c r="G951" i="2"/>
  <c r="H951" i="2"/>
  <c r="J951" i="2"/>
  <c r="G952" i="2"/>
  <c r="H952" i="2"/>
  <c r="J952" i="2"/>
  <c r="G953" i="2"/>
  <c r="H953" i="2"/>
  <c r="J953" i="2"/>
  <c r="Q953" i="2"/>
  <c r="G954" i="2"/>
  <c r="H954" i="2"/>
  <c r="J954" i="2"/>
  <c r="G955" i="2"/>
  <c r="H955" i="2"/>
  <c r="J955" i="2"/>
  <c r="G956" i="2"/>
  <c r="H956" i="2"/>
  <c r="J956" i="2"/>
  <c r="G957" i="2"/>
  <c r="H957" i="2"/>
  <c r="J957" i="2"/>
  <c r="G958" i="2"/>
  <c r="H958" i="2"/>
  <c r="J958" i="2"/>
  <c r="G959" i="2"/>
  <c r="H959" i="2"/>
  <c r="J959" i="2"/>
  <c r="G960" i="2"/>
  <c r="H960" i="2"/>
  <c r="J960" i="2"/>
  <c r="G961" i="2"/>
  <c r="H961" i="2"/>
  <c r="J961" i="2"/>
  <c r="Q961" i="2"/>
  <c r="G962" i="2"/>
  <c r="H962" i="2"/>
  <c r="J962" i="2"/>
  <c r="G963" i="2"/>
  <c r="H963" i="2"/>
  <c r="J963" i="2"/>
  <c r="G964" i="2"/>
  <c r="H964" i="2"/>
  <c r="J964" i="2"/>
  <c r="G965" i="2"/>
  <c r="H965" i="2"/>
  <c r="J965" i="2"/>
  <c r="G966" i="2"/>
  <c r="H966" i="2"/>
  <c r="J966" i="2"/>
  <c r="G967" i="2"/>
  <c r="H967" i="2"/>
  <c r="J967" i="2"/>
  <c r="Q967" i="2"/>
  <c r="G968" i="2"/>
  <c r="H968" i="2"/>
  <c r="J968" i="2"/>
  <c r="G969" i="2"/>
  <c r="H969" i="2"/>
  <c r="J969" i="2"/>
  <c r="Q969" i="2"/>
  <c r="G970" i="2"/>
  <c r="H970" i="2"/>
  <c r="J970" i="2"/>
  <c r="G971" i="2"/>
  <c r="H971" i="2"/>
  <c r="J971" i="2"/>
  <c r="G972" i="2"/>
  <c r="H972" i="2"/>
  <c r="J972" i="2"/>
  <c r="G973" i="2"/>
  <c r="H973" i="2"/>
  <c r="J973" i="2"/>
  <c r="G974" i="2"/>
  <c r="H974" i="2"/>
  <c r="J974" i="2"/>
  <c r="G975" i="2"/>
  <c r="H975" i="2"/>
  <c r="J975" i="2"/>
  <c r="Q975" i="2"/>
  <c r="G976" i="2"/>
  <c r="H976" i="2"/>
  <c r="J976" i="2"/>
  <c r="G977" i="2"/>
  <c r="H977" i="2"/>
  <c r="J977" i="2"/>
  <c r="Q977" i="2"/>
  <c r="G978" i="2"/>
  <c r="H978" i="2"/>
  <c r="J978" i="2"/>
  <c r="G979" i="2"/>
  <c r="H979" i="2"/>
  <c r="J979" i="2"/>
  <c r="G980" i="2"/>
  <c r="H980" i="2"/>
  <c r="J980" i="2"/>
  <c r="G981" i="2"/>
  <c r="H981" i="2"/>
  <c r="J981" i="2"/>
  <c r="G982" i="2"/>
  <c r="H982" i="2"/>
  <c r="J982" i="2"/>
  <c r="G983" i="2"/>
  <c r="H983" i="2"/>
  <c r="J983" i="2"/>
  <c r="G984" i="2"/>
  <c r="H984" i="2"/>
  <c r="J984" i="2"/>
  <c r="G985" i="2"/>
  <c r="H985" i="2"/>
  <c r="J985" i="2"/>
  <c r="Q985" i="2"/>
  <c r="G986" i="2"/>
  <c r="H986" i="2"/>
  <c r="J986" i="2"/>
  <c r="G987" i="2"/>
  <c r="H987" i="2"/>
  <c r="J987" i="2"/>
  <c r="G988" i="2"/>
  <c r="H988" i="2"/>
  <c r="J988" i="2"/>
  <c r="G989" i="2"/>
  <c r="H989" i="2"/>
  <c r="J989" i="2"/>
  <c r="G990" i="2"/>
  <c r="H990" i="2"/>
  <c r="J990" i="2"/>
  <c r="G991" i="2"/>
  <c r="H991" i="2"/>
  <c r="J991" i="2"/>
  <c r="G992" i="2"/>
  <c r="H992" i="2"/>
  <c r="J992" i="2"/>
  <c r="G993" i="2"/>
  <c r="H993" i="2"/>
  <c r="J993" i="2"/>
  <c r="Q993" i="2"/>
  <c r="G994" i="2"/>
  <c r="H994" i="2"/>
  <c r="J994" i="2"/>
  <c r="G995" i="2"/>
  <c r="H995" i="2"/>
  <c r="J995" i="2"/>
  <c r="G996" i="2"/>
  <c r="H996" i="2"/>
  <c r="J996" i="2"/>
  <c r="G997" i="2"/>
  <c r="H997" i="2"/>
  <c r="J997" i="2"/>
  <c r="G998" i="2"/>
  <c r="H998" i="2"/>
  <c r="J998" i="2"/>
  <c r="G999" i="2"/>
  <c r="H999" i="2"/>
  <c r="J999" i="2"/>
  <c r="G1000" i="2"/>
  <c r="H1000" i="2"/>
  <c r="J1000" i="2"/>
  <c r="G1001" i="2"/>
  <c r="H1001" i="2"/>
  <c r="J1001" i="2"/>
  <c r="Q1001" i="2"/>
  <c r="G1002" i="2"/>
  <c r="H1002" i="2"/>
  <c r="J1002" i="2"/>
  <c r="G1003" i="2"/>
  <c r="H1003" i="2"/>
  <c r="J1003" i="2"/>
  <c r="G1004" i="2"/>
  <c r="H1004" i="2"/>
  <c r="J1004" i="2"/>
  <c r="G1005" i="2"/>
  <c r="H1005" i="2"/>
  <c r="J1005" i="2"/>
  <c r="G1006" i="2"/>
  <c r="H1006" i="2"/>
  <c r="J1006" i="2"/>
  <c r="G1007" i="2"/>
  <c r="H1007" i="2"/>
  <c r="J1007" i="2"/>
  <c r="G1008" i="2"/>
  <c r="H1008" i="2"/>
  <c r="J1008" i="2"/>
  <c r="G1009" i="2"/>
  <c r="H1009" i="2"/>
  <c r="J1009" i="2"/>
  <c r="Q1009" i="2"/>
  <c r="G1010" i="2"/>
  <c r="H1010" i="2"/>
  <c r="J1010" i="2"/>
  <c r="G1011" i="2"/>
  <c r="H1011" i="2"/>
  <c r="J1011" i="2"/>
  <c r="G1012" i="2"/>
  <c r="H1012" i="2"/>
  <c r="J1012" i="2"/>
  <c r="G1013" i="2"/>
  <c r="H1013" i="2"/>
  <c r="J1013" i="2"/>
  <c r="G1014" i="2"/>
  <c r="H1014" i="2"/>
  <c r="J1014" i="2"/>
  <c r="G1015" i="2"/>
  <c r="H1015" i="2"/>
  <c r="J1015" i="2"/>
  <c r="G1016" i="2"/>
  <c r="H1016" i="2"/>
  <c r="J1016" i="2"/>
  <c r="G1017" i="2"/>
  <c r="H1017" i="2"/>
  <c r="J1017" i="2"/>
  <c r="Q1017" i="2"/>
  <c r="G1018" i="2"/>
  <c r="H1018" i="2"/>
  <c r="J1018" i="2"/>
  <c r="G1019" i="2"/>
  <c r="H1019" i="2"/>
  <c r="J1019" i="2"/>
  <c r="G1020" i="2"/>
  <c r="H1020" i="2"/>
  <c r="J1020" i="2"/>
  <c r="G1021" i="2"/>
  <c r="H1021" i="2"/>
  <c r="J1021" i="2"/>
  <c r="G1022" i="2"/>
  <c r="H1022" i="2"/>
  <c r="J1022" i="2"/>
  <c r="G1023" i="2"/>
  <c r="H1023" i="2"/>
  <c r="J1023" i="2"/>
  <c r="G1024" i="2"/>
  <c r="H1024" i="2"/>
  <c r="J1024" i="2"/>
  <c r="G1025" i="2"/>
  <c r="H1025" i="2"/>
  <c r="J1025" i="2"/>
  <c r="G1026" i="2"/>
  <c r="H1026" i="2"/>
  <c r="J1026" i="2"/>
  <c r="G1027" i="2"/>
  <c r="H1027" i="2"/>
  <c r="J1027" i="2"/>
  <c r="G1028" i="2"/>
  <c r="H1028" i="2"/>
  <c r="J1028" i="2"/>
  <c r="G1029" i="2"/>
  <c r="H1029" i="2"/>
  <c r="J1029" i="2"/>
  <c r="G1030" i="2"/>
  <c r="H1030" i="2"/>
  <c r="J1030" i="2"/>
  <c r="G1031" i="2"/>
  <c r="H1031" i="2"/>
  <c r="J1031" i="2"/>
  <c r="G1032" i="2"/>
  <c r="H1032" i="2"/>
  <c r="J1032" i="2"/>
  <c r="G1033" i="2"/>
  <c r="H1033" i="2"/>
  <c r="J1033" i="2"/>
  <c r="Q1033" i="2"/>
  <c r="G1034" i="2"/>
  <c r="H1034" i="2"/>
  <c r="J1034" i="2"/>
  <c r="G1035" i="2"/>
  <c r="H1035" i="2"/>
  <c r="J1035" i="2"/>
  <c r="G1036" i="2"/>
  <c r="H1036" i="2"/>
  <c r="J1036" i="2"/>
  <c r="G1037" i="2"/>
  <c r="H1037" i="2"/>
  <c r="J1037" i="2"/>
  <c r="G1038" i="2"/>
  <c r="H1038" i="2"/>
  <c r="J1038" i="2"/>
  <c r="G6" i="2"/>
  <c r="H6" i="2"/>
  <c r="J6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5" i="2"/>
  <c r="L1039" i="2"/>
  <c r="M1039" i="2" s="1"/>
  <c r="N1039" i="2" s="1"/>
  <c r="L1040" i="2"/>
  <c r="M1040" i="2" s="1"/>
  <c r="N1040" i="2" s="1"/>
  <c r="L1041" i="2"/>
  <c r="M1041" i="2" s="1"/>
  <c r="N1041" i="2" s="1"/>
  <c r="L1042" i="2"/>
  <c r="M1042" i="2" s="1"/>
  <c r="N1042" i="2" s="1"/>
  <c r="L1043" i="2"/>
  <c r="M1043" i="2" s="1"/>
  <c r="N1043" i="2" s="1"/>
  <c r="L1044" i="2"/>
  <c r="M1044" i="2" s="1"/>
  <c r="N1044" i="2" s="1"/>
  <c r="L1045" i="2"/>
  <c r="M1045" i="2" s="1"/>
  <c r="N1045" i="2" s="1"/>
  <c r="L1046" i="2"/>
  <c r="M1046" i="2" s="1"/>
  <c r="N1046" i="2" s="1"/>
  <c r="L1047" i="2"/>
  <c r="M1047" i="2" s="1"/>
  <c r="N1047" i="2" s="1"/>
  <c r="L1048" i="2"/>
  <c r="M1048" i="2" s="1"/>
  <c r="N1048" i="2" s="1"/>
  <c r="L1049" i="2"/>
  <c r="M1049" i="2" s="1"/>
  <c r="N1049" i="2" s="1"/>
  <c r="L1050" i="2"/>
  <c r="M1050" i="2" s="1"/>
  <c r="N1050" i="2" s="1"/>
  <c r="L1051" i="2"/>
  <c r="M1051" i="2" s="1"/>
  <c r="N1051" i="2" s="1"/>
  <c r="L1052" i="2"/>
  <c r="M1052" i="2" s="1"/>
  <c r="N1052" i="2" s="1"/>
  <c r="L1053" i="2"/>
  <c r="M1053" i="2" s="1"/>
  <c r="N1053" i="2" s="1"/>
  <c r="L1054" i="2"/>
  <c r="M1054" i="2" s="1"/>
  <c r="N1054" i="2" s="1"/>
  <c r="L1055" i="2"/>
  <c r="M1055" i="2" s="1"/>
  <c r="N1055" i="2" s="1"/>
  <c r="L1056" i="2"/>
  <c r="M1056" i="2" s="1"/>
  <c r="N1056" i="2" s="1"/>
  <c r="L1057" i="2"/>
  <c r="M1057" i="2" s="1"/>
  <c r="N1057" i="2" s="1"/>
  <c r="L1058" i="2"/>
  <c r="M1058" i="2" s="1"/>
  <c r="N1058" i="2" s="1"/>
  <c r="L1059" i="2"/>
  <c r="M1059" i="2" s="1"/>
  <c r="N1059" i="2" s="1"/>
  <c r="L1060" i="2"/>
  <c r="M1060" i="2" s="1"/>
  <c r="N1060" i="2" s="1"/>
  <c r="L1061" i="2"/>
  <c r="M1061" i="2" s="1"/>
  <c r="N1061" i="2" s="1"/>
  <c r="L1062" i="2"/>
  <c r="M1062" i="2" s="1"/>
  <c r="N1062" i="2" s="1"/>
  <c r="L1063" i="2"/>
  <c r="M1063" i="2" s="1"/>
  <c r="N1063" i="2" s="1"/>
  <c r="L1064" i="2"/>
  <c r="M1064" i="2" s="1"/>
  <c r="N1064" i="2" s="1"/>
  <c r="L1065" i="2"/>
  <c r="M1065" i="2" s="1"/>
  <c r="N1065" i="2" s="1"/>
  <c r="L1066" i="2"/>
  <c r="M1066" i="2" s="1"/>
  <c r="N1066" i="2" s="1"/>
  <c r="L1067" i="2"/>
  <c r="M1067" i="2" s="1"/>
  <c r="N1067" i="2" s="1"/>
  <c r="L1068" i="2"/>
  <c r="M1068" i="2" s="1"/>
  <c r="N1068" i="2" s="1"/>
  <c r="L1069" i="2"/>
  <c r="M1069" i="2" s="1"/>
  <c r="N1069" i="2" s="1"/>
  <c r="L1070" i="2"/>
  <c r="M1070" i="2" s="1"/>
  <c r="N1070" i="2" s="1"/>
  <c r="L1071" i="2"/>
  <c r="M1071" i="2" s="1"/>
  <c r="N1071" i="2" s="1"/>
  <c r="L1072" i="2"/>
  <c r="M1072" i="2" s="1"/>
  <c r="N1072" i="2" s="1"/>
  <c r="L1073" i="2"/>
  <c r="M1073" i="2" s="1"/>
  <c r="N1073" i="2" s="1"/>
  <c r="L1074" i="2"/>
  <c r="M1074" i="2" s="1"/>
  <c r="N1074" i="2" s="1"/>
  <c r="L1075" i="2"/>
  <c r="M1075" i="2" s="1"/>
  <c r="N1075" i="2" s="1"/>
  <c r="L1076" i="2"/>
  <c r="M1076" i="2" s="1"/>
  <c r="N1076" i="2" s="1"/>
  <c r="L1077" i="2"/>
  <c r="M1077" i="2" s="1"/>
  <c r="N1077" i="2" s="1"/>
  <c r="L1078" i="2"/>
  <c r="M1078" i="2" s="1"/>
  <c r="N1078" i="2" s="1"/>
  <c r="L1079" i="2"/>
  <c r="M1079" i="2" s="1"/>
  <c r="N1079" i="2" s="1"/>
  <c r="L1080" i="2"/>
  <c r="M1080" i="2" s="1"/>
  <c r="N1080" i="2" s="1"/>
  <c r="L1081" i="2"/>
  <c r="M1081" i="2" s="1"/>
  <c r="N1081" i="2" s="1"/>
  <c r="L1082" i="2"/>
  <c r="M1082" i="2" s="1"/>
  <c r="N1082" i="2" s="1"/>
  <c r="L1083" i="2"/>
  <c r="M1083" i="2" s="1"/>
  <c r="N1083" i="2" s="1"/>
  <c r="L1084" i="2"/>
  <c r="M1084" i="2" s="1"/>
  <c r="N1084" i="2" s="1"/>
  <c r="L1085" i="2"/>
  <c r="M1085" i="2" s="1"/>
  <c r="N1085" i="2" s="1"/>
  <c r="L1086" i="2"/>
  <c r="M1086" i="2" s="1"/>
  <c r="N1086" i="2" s="1"/>
  <c r="L1087" i="2"/>
  <c r="M1087" i="2" s="1"/>
  <c r="N1087" i="2" s="1"/>
  <c r="L1088" i="2"/>
  <c r="M1088" i="2" s="1"/>
  <c r="N1088" i="2" s="1"/>
  <c r="L1089" i="2"/>
  <c r="M1089" i="2" s="1"/>
  <c r="N1089" i="2" s="1"/>
  <c r="L1090" i="2"/>
  <c r="M1090" i="2" s="1"/>
  <c r="N1090" i="2" s="1"/>
  <c r="L1091" i="2"/>
  <c r="M1091" i="2" s="1"/>
  <c r="N1091" i="2" s="1"/>
  <c r="L1092" i="2"/>
  <c r="M1092" i="2" s="1"/>
  <c r="N1092" i="2" s="1"/>
  <c r="L1093" i="2"/>
  <c r="M1093" i="2" s="1"/>
  <c r="N1093" i="2" s="1"/>
  <c r="L1094" i="2"/>
  <c r="M1094" i="2" s="1"/>
  <c r="N1094" i="2" s="1"/>
  <c r="L1095" i="2"/>
  <c r="M1095" i="2" s="1"/>
  <c r="N1095" i="2" s="1"/>
  <c r="L1096" i="2"/>
  <c r="M1096" i="2" s="1"/>
  <c r="N1096" i="2" s="1"/>
  <c r="L1097" i="2"/>
  <c r="M1097" i="2" s="1"/>
  <c r="N1097" i="2" s="1"/>
  <c r="L1098" i="2"/>
  <c r="M1098" i="2" s="1"/>
  <c r="N1098" i="2" s="1"/>
  <c r="L1099" i="2"/>
  <c r="M1099" i="2" s="1"/>
  <c r="N1099" i="2" s="1"/>
  <c r="L1100" i="2"/>
  <c r="M1100" i="2" s="1"/>
  <c r="N1100" i="2" s="1"/>
  <c r="L1101" i="2"/>
  <c r="M1101" i="2" s="1"/>
  <c r="N1101" i="2" s="1"/>
  <c r="L1102" i="2"/>
  <c r="M1102" i="2" s="1"/>
  <c r="N1102" i="2" s="1"/>
  <c r="L1103" i="2"/>
  <c r="M1103" i="2" s="1"/>
  <c r="N1103" i="2" s="1"/>
  <c r="L1104" i="2"/>
  <c r="M1104" i="2" s="1"/>
  <c r="N1104" i="2" s="1"/>
  <c r="L1105" i="2"/>
  <c r="M1105" i="2" s="1"/>
  <c r="N1105" i="2" s="1"/>
  <c r="L1106" i="2"/>
  <c r="M1106" i="2" s="1"/>
  <c r="N1106" i="2" s="1"/>
  <c r="L1107" i="2"/>
  <c r="M1107" i="2" s="1"/>
  <c r="N1107" i="2" s="1"/>
  <c r="L1108" i="2"/>
  <c r="M1108" i="2" s="1"/>
  <c r="N1108" i="2" s="1"/>
  <c r="L1109" i="2"/>
  <c r="M1109" i="2" s="1"/>
  <c r="N1109" i="2" s="1"/>
  <c r="L1110" i="2"/>
  <c r="M1110" i="2" s="1"/>
  <c r="N1110" i="2" s="1"/>
  <c r="L1111" i="2"/>
  <c r="M1111" i="2" s="1"/>
  <c r="N1111" i="2" s="1"/>
  <c r="L1112" i="2"/>
  <c r="M1112" i="2" s="1"/>
  <c r="N1112" i="2" s="1"/>
  <c r="L1113" i="2"/>
  <c r="M1113" i="2" s="1"/>
  <c r="N1113" i="2" s="1"/>
  <c r="L1114" i="2"/>
  <c r="M1114" i="2" s="1"/>
  <c r="N1114" i="2" s="1"/>
  <c r="L1115" i="2"/>
  <c r="M1115" i="2" s="1"/>
  <c r="N1115" i="2" s="1"/>
  <c r="L1116" i="2"/>
  <c r="M1116" i="2" s="1"/>
  <c r="N1116" i="2" s="1"/>
  <c r="L1117" i="2"/>
  <c r="M1117" i="2" s="1"/>
  <c r="N1117" i="2" s="1"/>
  <c r="L1118" i="2"/>
  <c r="M1118" i="2" s="1"/>
  <c r="N1118" i="2" s="1"/>
  <c r="L1119" i="2"/>
  <c r="M1119" i="2" s="1"/>
  <c r="N1119" i="2" s="1"/>
  <c r="L1120" i="2"/>
  <c r="M1120" i="2" s="1"/>
  <c r="N1120" i="2" s="1"/>
  <c r="L1121" i="2"/>
  <c r="M1121" i="2" s="1"/>
  <c r="N1121" i="2" s="1"/>
  <c r="L1122" i="2"/>
  <c r="M1122" i="2" s="1"/>
  <c r="N1122" i="2" s="1"/>
  <c r="L1123" i="2"/>
  <c r="M1123" i="2" s="1"/>
  <c r="N1123" i="2" s="1"/>
  <c r="L1124" i="2"/>
  <c r="M1124" i="2" s="1"/>
  <c r="N1124" i="2" s="1"/>
  <c r="L1125" i="2"/>
  <c r="M1125" i="2" s="1"/>
  <c r="N1125" i="2" s="1"/>
  <c r="L1126" i="2"/>
  <c r="M1126" i="2" s="1"/>
  <c r="N1126" i="2" s="1"/>
  <c r="L1127" i="2"/>
  <c r="M1127" i="2" s="1"/>
  <c r="N1127" i="2" s="1"/>
  <c r="L1128" i="2"/>
  <c r="M1128" i="2" s="1"/>
  <c r="N1128" i="2" s="1"/>
  <c r="L1129" i="2"/>
  <c r="M1129" i="2" s="1"/>
  <c r="N1129" i="2" s="1"/>
  <c r="L1130" i="2"/>
  <c r="M1130" i="2" s="1"/>
  <c r="N1130" i="2" s="1"/>
  <c r="L1131" i="2"/>
  <c r="M1131" i="2" s="1"/>
  <c r="N1131" i="2" s="1"/>
  <c r="L1132" i="2"/>
  <c r="M1132" i="2" s="1"/>
  <c r="N1132" i="2" s="1"/>
  <c r="L1133" i="2"/>
  <c r="M1133" i="2" s="1"/>
  <c r="N1133" i="2" s="1"/>
  <c r="L1134" i="2"/>
  <c r="M1134" i="2" s="1"/>
  <c r="N1134" i="2" s="1"/>
  <c r="L1135" i="2"/>
  <c r="M1135" i="2" s="1"/>
  <c r="N1135" i="2" s="1"/>
  <c r="L1136" i="2"/>
  <c r="M1136" i="2" s="1"/>
  <c r="N1136" i="2" s="1"/>
  <c r="L1137" i="2"/>
  <c r="M1137" i="2" s="1"/>
  <c r="N1137" i="2" s="1"/>
  <c r="L1138" i="2"/>
  <c r="M1138" i="2" s="1"/>
  <c r="N1138" i="2" s="1"/>
  <c r="L1139" i="2"/>
  <c r="M1139" i="2" s="1"/>
  <c r="N1139" i="2" s="1"/>
  <c r="L1140" i="2"/>
  <c r="M1140" i="2" s="1"/>
  <c r="N1140" i="2" s="1"/>
  <c r="L1141" i="2"/>
  <c r="M1141" i="2" s="1"/>
  <c r="N1141" i="2" s="1"/>
  <c r="L1142" i="2"/>
  <c r="M1142" i="2" s="1"/>
  <c r="N1142" i="2" s="1"/>
  <c r="L1143" i="2"/>
  <c r="M1143" i="2" s="1"/>
  <c r="N1143" i="2" s="1"/>
  <c r="L1144" i="2"/>
  <c r="M1144" i="2" s="1"/>
  <c r="N1144" i="2" s="1"/>
  <c r="L1145" i="2"/>
  <c r="M1145" i="2" s="1"/>
  <c r="N1145" i="2" s="1"/>
  <c r="L1146" i="2"/>
  <c r="M1146" i="2" s="1"/>
  <c r="N1146" i="2" s="1"/>
  <c r="L1147" i="2"/>
  <c r="M1147" i="2" s="1"/>
  <c r="N1147" i="2" s="1"/>
  <c r="L1148" i="2"/>
  <c r="M1148" i="2" s="1"/>
  <c r="N1148" i="2" s="1"/>
  <c r="L1149" i="2"/>
  <c r="M1149" i="2" s="1"/>
  <c r="N1149" i="2" s="1"/>
  <c r="L1150" i="2"/>
  <c r="M1150" i="2" s="1"/>
  <c r="N1150" i="2" s="1"/>
  <c r="L1151" i="2"/>
  <c r="M1151" i="2" s="1"/>
  <c r="N1151" i="2" s="1"/>
  <c r="L1152" i="2"/>
  <c r="M1152" i="2" s="1"/>
  <c r="N1152" i="2" s="1"/>
  <c r="L1153" i="2"/>
  <c r="M1153" i="2" s="1"/>
  <c r="N1153" i="2" s="1"/>
  <c r="L1154" i="2"/>
  <c r="M1154" i="2" s="1"/>
  <c r="N1154" i="2" s="1"/>
  <c r="L1155" i="2"/>
  <c r="M1155" i="2" s="1"/>
  <c r="N1155" i="2" s="1"/>
  <c r="L1156" i="2"/>
  <c r="M1156" i="2" s="1"/>
  <c r="N1156" i="2" s="1"/>
  <c r="L1157" i="2"/>
  <c r="M1157" i="2" s="1"/>
  <c r="N1157" i="2" s="1"/>
  <c r="L1158" i="2"/>
  <c r="M1158" i="2" s="1"/>
  <c r="N1158" i="2" s="1"/>
  <c r="L1159" i="2"/>
  <c r="M1159" i="2" s="1"/>
  <c r="N1159" i="2" s="1"/>
  <c r="L1160" i="2"/>
  <c r="M1160" i="2" s="1"/>
  <c r="N1160" i="2" s="1"/>
  <c r="L1161" i="2"/>
  <c r="M1161" i="2" s="1"/>
  <c r="N1161" i="2" s="1"/>
  <c r="L1162" i="2"/>
  <c r="M1162" i="2" s="1"/>
  <c r="N1162" i="2" s="1"/>
  <c r="L1163" i="2"/>
  <c r="M1163" i="2" s="1"/>
  <c r="N1163" i="2" s="1"/>
  <c r="L1164" i="2"/>
  <c r="M1164" i="2" s="1"/>
  <c r="N1164" i="2" s="1"/>
  <c r="L1165" i="2"/>
  <c r="M1165" i="2" s="1"/>
  <c r="N1165" i="2" s="1"/>
  <c r="L1166" i="2"/>
  <c r="M1166" i="2" s="1"/>
  <c r="N1166" i="2" s="1"/>
  <c r="L1167" i="2"/>
  <c r="M1167" i="2" s="1"/>
  <c r="N1167" i="2" s="1"/>
  <c r="L1168" i="2"/>
  <c r="M1168" i="2" s="1"/>
  <c r="N1168" i="2" s="1"/>
  <c r="L1169" i="2"/>
  <c r="M1169" i="2" s="1"/>
  <c r="N1169" i="2" s="1"/>
  <c r="L1170" i="2"/>
  <c r="M1170" i="2" s="1"/>
  <c r="N1170" i="2" s="1"/>
  <c r="L1171" i="2"/>
  <c r="M1171" i="2" s="1"/>
  <c r="N1171" i="2" s="1"/>
  <c r="L1172" i="2"/>
  <c r="M1172" i="2" s="1"/>
  <c r="N1172" i="2" s="1"/>
  <c r="L1173" i="2"/>
  <c r="M1173" i="2" s="1"/>
  <c r="N1173" i="2" s="1"/>
  <c r="L1174" i="2"/>
  <c r="M1174" i="2" s="1"/>
  <c r="N1174" i="2" s="1"/>
  <c r="L1175" i="2"/>
  <c r="M1175" i="2" s="1"/>
  <c r="N1175" i="2" s="1"/>
  <c r="L1176" i="2"/>
  <c r="M1176" i="2" s="1"/>
  <c r="N1176" i="2" s="1"/>
  <c r="L1177" i="2"/>
  <c r="M1177" i="2" s="1"/>
  <c r="N1177" i="2" s="1"/>
  <c r="L1178" i="2"/>
  <c r="M1178" i="2" s="1"/>
  <c r="N1178" i="2" s="1"/>
  <c r="L1179" i="2"/>
  <c r="M1179" i="2" s="1"/>
  <c r="N1179" i="2" s="1"/>
  <c r="L1180" i="2"/>
  <c r="M1180" i="2" s="1"/>
  <c r="N1180" i="2" s="1"/>
  <c r="L1181" i="2"/>
  <c r="M1181" i="2" s="1"/>
  <c r="N1181" i="2" s="1"/>
  <c r="L1182" i="2"/>
  <c r="M1182" i="2" s="1"/>
  <c r="N1182" i="2" s="1"/>
  <c r="L1183" i="2"/>
  <c r="M1183" i="2" s="1"/>
  <c r="N1183" i="2" s="1"/>
  <c r="L1184" i="2"/>
  <c r="M1184" i="2" s="1"/>
  <c r="N1184" i="2" s="1"/>
  <c r="L1185" i="2"/>
  <c r="M1185" i="2" s="1"/>
  <c r="N1185" i="2" s="1"/>
  <c r="L1186" i="2"/>
  <c r="M1186" i="2" s="1"/>
  <c r="N1186" i="2" s="1"/>
  <c r="L1187" i="2"/>
  <c r="M1187" i="2" s="1"/>
  <c r="N1187" i="2" s="1"/>
  <c r="L1188" i="2"/>
  <c r="M1188" i="2" s="1"/>
  <c r="N1188" i="2" s="1"/>
  <c r="L1189" i="2"/>
  <c r="M1189" i="2" s="1"/>
  <c r="N1189" i="2" s="1"/>
  <c r="L1190" i="2"/>
  <c r="M1190" i="2" s="1"/>
  <c r="N1190" i="2" s="1"/>
  <c r="L1191" i="2"/>
  <c r="M1191" i="2" s="1"/>
  <c r="N1191" i="2" s="1"/>
  <c r="L1192" i="2"/>
  <c r="M1192" i="2" s="1"/>
  <c r="N1192" i="2" s="1"/>
  <c r="L1193" i="2"/>
  <c r="M1193" i="2" s="1"/>
  <c r="N1193" i="2" s="1"/>
  <c r="L1194" i="2"/>
  <c r="M1194" i="2" s="1"/>
  <c r="N1194" i="2" s="1"/>
  <c r="L1195" i="2"/>
  <c r="M1195" i="2" s="1"/>
  <c r="N1195" i="2" s="1"/>
  <c r="L1196" i="2"/>
  <c r="M1196" i="2" s="1"/>
  <c r="N1196" i="2" s="1"/>
  <c r="L1197" i="2"/>
  <c r="M1197" i="2" s="1"/>
  <c r="N1197" i="2" s="1"/>
  <c r="L1198" i="2"/>
  <c r="M1198" i="2" s="1"/>
  <c r="N1198" i="2" s="1"/>
  <c r="L1199" i="2"/>
  <c r="M1199" i="2" s="1"/>
  <c r="N1199" i="2" s="1"/>
  <c r="L1200" i="2"/>
  <c r="M1200" i="2" s="1"/>
  <c r="N1200" i="2" s="1"/>
  <c r="L1201" i="2"/>
  <c r="M1201" i="2" s="1"/>
  <c r="N1201" i="2" s="1"/>
  <c r="L1202" i="2"/>
  <c r="M1202" i="2" s="1"/>
  <c r="N1202" i="2" s="1"/>
  <c r="L1203" i="2"/>
  <c r="M1203" i="2" s="1"/>
  <c r="N1203" i="2" s="1"/>
  <c r="L1204" i="2"/>
  <c r="M1204" i="2" s="1"/>
  <c r="N1204" i="2" s="1"/>
  <c r="L1205" i="2"/>
  <c r="M1205" i="2" s="1"/>
  <c r="N1205" i="2" s="1"/>
  <c r="L1206" i="2"/>
  <c r="M1206" i="2" s="1"/>
  <c r="N1206" i="2" s="1"/>
  <c r="L1207" i="2"/>
  <c r="M1207" i="2" s="1"/>
  <c r="N1207" i="2" s="1"/>
  <c r="L1208" i="2"/>
  <c r="M1208" i="2" s="1"/>
  <c r="N1208" i="2" s="1"/>
  <c r="L1209" i="2"/>
  <c r="M1209" i="2" s="1"/>
  <c r="N1209" i="2" s="1"/>
  <c r="L1210" i="2"/>
  <c r="M1210" i="2" s="1"/>
  <c r="N1210" i="2" s="1"/>
  <c r="L1211" i="2"/>
  <c r="M1211" i="2" s="1"/>
  <c r="N1211" i="2" s="1"/>
  <c r="L1212" i="2"/>
  <c r="M1212" i="2" s="1"/>
  <c r="N1212" i="2" s="1"/>
  <c r="L1213" i="2"/>
  <c r="M1213" i="2" s="1"/>
  <c r="N1213" i="2" s="1"/>
  <c r="L1214" i="2"/>
  <c r="M1214" i="2" s="1"/>
  <c r="N1214" i="2" s="1"/>
  <c r="L1215" i="2"/>
  <c r="M1215" i="2" s="1"/>
  <c r="N1215" i="2" s="1"/>
  <c r="L1216" i="2"/>
  <c r="M1216" i="2" s="1"/>
  <c r="N1216" i="2" s="1"/>
  <c r="L1217" i="2"/>
  <c r="M1217" i="2" s="1"/>
  <c r="N1217" i="2" s="1"/>
  <c r="L1218" i="2"/>
  <c r="M1218" i="2" s="1"/>
  <c r="N1218" i="2" s="1"/>
  <c r="L1219" i="2"/>
  <c r="M1219" i="2" s="1"/>
  <c r="N1219" i="2" s="1"/>
  <c r="L1220" i="2"/>
  <c r="M1220" i="2" s="1"/>
  <c r="N1220" i="2" s="1"/>
  <c r="L1221" i="2"/>
  <c r="M1221" i="2" s="1"/>
  <c r="N1221" i="2" s="1"/>
  <c r="L1222" i="2"/>
  <c r="M1222" i="2" s="1"/>
  <c r="N1222" i="2" s="1"/>
  <c r="L1223" i="2"/>
  <c r="M1223" i="2" s="1"/>
  <c r="N1223" i="2" s="1"/>
  <c r="L1224" i="2"/>
  <c r="M1224" i="2" s="1"/>
  <c r="N1224" i="2" s="1"/>
  <c r="L1225" i="2"/>
  <c r="M1225" i="2" s="1"/>
  <c r="N1225" i="2" s="1"/>
  <c r="L1226" i="2"/>
  <c r="M1226" i="2" s="1"/>
  <c r="N1226" i="2" s="1"/>
  <c r="L1227" i="2"/>
  <c r="M1227" i="2" s="1"/>
  <c r="N1227" i="2" s="1"/>
  <c r="L1228" i="2"/>
  <c r="M1228" i="2" s="1"/>
  <c r="N1228" i="2" s="1"/>
  <c r="L1229" i="2"/>
  <c r="M1229" i="2" s="1"/>
  <c r="N1229" i="2" s="1"/>
  <c r="L1230" i="2"/>
  <c r="M1230" i="2"/>
  <c r="N1230" i="2" s="1"/>
  <c r="L1231" i="2"/>
  <c r="M1231" i="2" s="1"/>
  <c r="N1231" i="2" s="1"/>
  <c r="L1232" i="2"/>
  <c r="M1232" i="2" s="1"/>
  <c r="N1232" i="2" s="1"/>
  <c r="L1233" i="2"/>
  <c r="M1233" i="2" s="1"/>
  <c r="N1233" i="2" s="1"/>
  <c r="L1234" i="2"/>
  <c r="M1234" i="2" s="1"/>
  <c r="N1234" i="2" s="1"/>
  <c r="A1" i="2"/>
  <c r="G5" i="2"/>
  <c r="H5" i="2"/>
  <c r="J5" i="2"/>
  <c r="F6" i="2" l="1"/>
  <c r="F12" i="2"/>
  <c r="V216" i="2"/>
  <c r="F9" i="2"/>
  <c r="V413" i="2"/>
  <c r="V160" i="2"/>
  <c r="F15" i="2"/>
  <c r="F30" i="2"/>
  <c r="V434" i="2"/>
  <c r="V400" i="2"/>
  <c r="V397" i="2"/>
  <c r="V305" i="2"/>
  <c r="V447" i="2"/>
  <c r="V443" i="2"/>
  <c r="V351" i="2"/>
  <c r="V347" i="2"/>
  <c r="V343" i="2"/>
  <c r="V339" i="2"/>
  <c r="V312" i="2"/>
  <c r="V207" i="2"/>
  <c r="V203" i="2"/>
  <c r="V450" i="2"/>
  <c r="V412" i="2"/>
  <c r="V354" i="2"/>
  <c r="V350" i="2"/>
  <c r="V315" i="2"/>
  <c r="V226" i="2"/>
  <c r="U160" i="2"/>
  <c r="V83" i="2"/>
  <c r="V67" i="2"/>
  <c r="V20" i="2"/>
  <c r="V431" i="2"/>
  <c r="V427" i="2"/>
  <c r="V423" i="2"/>
  <c r="V419" i="2"/>
  <c r="V415" i="2"/>
  <c r="V411" i="2"/>
  <c r="V380" i="2"/>
  <c r="V376" i="2"/>
  <c r="V361" i="2"/>
  <c r="V284" i="2"/>
  <c r="V248" i="2"/>
  <c r="V186" i="2"/>
  <c r="V178" i="2"/>
  <c r="V98" i="2"/>
  <c r="V94" i="2"/>
  <c r="V90" i="2"/>
  <c r="V86" i="2"/>
  <c r="V27" i="2"/>
  <c r="V442" i="2"/>
  <c r="V439" i="2"/>
  <c r="V432" i="2"/>
  <c r="V429" i="2"/>
  <c r="V425" i="2"/>
  <c r="V421" i="2"/>
  <c r="V417" i="2"/>
  <c r="U413" i="2"/>
  <c r="V367" i="2"/>
  <c r="V356" i="2"/>
  <c r="V331" i="2"/>
  <c r="V321" i="2"/>
  <c r="V294" i="2"/>
  <c r="V287" i="2"/>
  <c r="V283" i="2"/>
  <c r="V259" i="2"/>
  <c r="V255" i="2"/>
  <c r="U216" i="2"/>
  <c r="V151" i="2"/>
  <c r="V133" i="2"/>
  <c r="V448" i="2"/>
  <c r="V392" i="2"/>
  <c r="V377" i="2"/>
  <c r="V370" i="2"/>
  <c r="V366" i="2"/>
  <c r="V363" i="2"/>
  <c r="V327" i="2"/>
  <c r="V310" i="2"/>
  <c r="V303" i="2"/>
  <c r="V300" i="2"/>
  <c r="V261" i="2"/>
  <c r="V258" i="2"/>
  <c r="V223" i="2"/>
  <c r="V197" i="2"/>
  <c r="V183" i="2"/>
  <c r="V168" i="2"/>
  <c r="V114" i="2"/>
  <c r="V110" i="2"/>
  <c r="V77" i="2"/>
  <c r="V53" i="2"/>
  <c r="V17" i="2"/>
  <c r="U325" i="2"/>
  <c r="V325" i="2"/>
  <c r="U125" i="2"/>
  <c r="V125" i="2"/>
  <c r="V72" i="2"/>
  <c r="U72" i="2"/>
  <c r="V16" i="2"/>
  <c r="U16" i="2"/>
  <c r="V8" i="2"/>
  <c r="U8" i="2"/>
  <c r="V246" i="2"/>
  <c r="V243" i="2"/>
  <c r="V239" i="2"/>
  <c r="V232" i="2"/>
  <c r="V199" i="2"/>
  <c r="V195" i="2"/>
  <c r="V192" i="2"/>
  <c r="V143" i="2"/>
  <c r="V139" i="2"/>
  <c r="V106" i="2"/>
  <c r="V55" i="2"/>
  <c r="V46" i="2"/>
  <c r="V32" i="2"/>
  <c r="V29" i="2"/>
  <c r="V22" i="2"/>
  <c r="V454" i="2"/>
  <c r="V451" i="2"/>
  <c r="V438" i="2"/>
  <c r="V435" i="2"/>
  <c r="V396" i="2"/>
  <c r="V393" i="2"/>
  <c r="V372" i="2"/>
  <c r="V345" i="2"/>
  <c r="V335" i="2"/>
  <c r="V319" i="2"/>
  <c r="V316" i="2"/>
  <c r="V299" i="2"/>
  <c r="V296" i="2"/>
  <c r="V289" i="2"/>
  <c r="V253" i="2"/>
  <c r="V242" i="2"/>
  <c r="V221" i="2"/>
  <c r="V215" i="2"/>
  <c r="V162" i="2"/>
  <c r="V159" i="2"/>
  <c r="V155" i="2"/>
  <c r="V135" i="2"/>
  <c r="V131" i="2"/>
  <c r="V128" i="2"/>
  <c r="V122" i="2"/>
  <c r="V88" i="2"/>
  <c r="V71" i="2"/>
  <c r="V61" i="2"/>
  <c r="V38" i="2"/>
  <c r="V237" i="2"/>
  <c r="V230" i="2"/>
  <c r="V227" i="2"/>
  <c r="V211" i="2"/>
  <c r="V191" i="2"/>
  <c r="V188" i="2"/>
  <c r="V147" i="2"/>
  <c r="V127" i="2"/>
  <c r="V118" i="2"/>
  <c r="V102" i="2"/>
  <c r="V82" i="2"/>
  <c r="V79" i="2"/>
  <c r="V63" i="2"/>
  <c r="V59" i="2"/>
  <c r="V56" i="2"/>
  <c r="V50" i="2"/>
  <c r="V43" i="2"/>
  <c r="V36" i="2"/>
  <c r="V33" i="2"/>
  <c r="V453" i="2"/>
  <c r="V444" i="2"/>
  <c r="V441" i="2"/>
  <c r="V436" i="2"/>
  <c r="V433" i="2"/>
  <c r="V409" i="2"/>
  <c r="V399" i="2"/>
  <c r="V394" i="2"/>
  <c r="V391" i="2"/>
  <c r="V389" i="2"/>
  <c r="V387" i="2"/>
  <c r="V385" i="2"/>
  <c r="V383" i="2"/>
  <c r="V378" i="2"/>
  <c r="V375" i="2"/>
  <c r="V369" i="2"/>
  <c r="V364" i="2"/>
  <c r="V358" i="2"/>
  <c r="V355" i="2"/>
  <c r="V346" i="2"/>
  <c r="V341" i="2"/>
  <c r="V333" i="2"/>
  <c r="V323" i="2"/>
  <c r="V320" i="2"/>
  <c r="V311" i="2"/>
  <c r="V308" i="2"/>
  <c r="V302" i="2"/>
  <c r="V297" i="2"/>
  <c r="V291" i="2"/>
  <c r="V288" i="2"/>
  <c r="V254" i="2"/>
  <c r="V251" i="2"/>
  <c r="V245" i="2"/>
  <c r="V240" i="2"/>
  <c r="V234" i="2"/>
  <c r="V231" i="2"/>
  <c r="V222" i="2"/>
  <c r="V219" i="2"/>
  <c r="V209" i="2"/>
  <c r="V201" i="2"/>
  <c r="V196" i="2"/>
  <c r="V187" i="2"/>
  <c r="V184" i="2"/>
  <c r="V181" i="2"/>
  <c r="V173" i="2"/>
  <c r="V171" i="2"/>
  <c r="V165" i="2"/>
  <c r="V157" i="2"/>
  <c r="V149" i="2"/>
  <c r="V141" i="2"/>
  <c r="V130" i="2"/>
  <c r="V120" i="2"/>
  <c r="V112" i="2"/>
  <c r="V104" i="2"/>
  <c r="V96" i="2"/>
  <c r="V85" i="2"/>
  <c r="V80" i="2"/>
  <c r="V74" i="2"/>
  <c r="V69" i="2"/>
  <c r="V58" i="2"/>
  <c r="V48" i="2"/>
  <c r="V45" i="2"/>
  <c r="V40" i="2"/>
  <c r="V37" i="2"/>
  <c r="V28" i="2"/>
  <c r="V25" i="2"/>
  <c r="V19" i="2"/>
  <c r="V15" i="2"/>
  <c r="V13" i="2"/>
  <c r="V11" i="2"/>
  <c r="V7" i="2"/>
  <c r="V452" i="2"/>
  <c r="V449" i="2"/>
  <c r="V445" i="2"/>
  <c r="V440" i="2"/>
  <c r="V437" i="2"/>
  <c r="V410" i="2"/>
  <c r="V408" i="2"/>
  <c r="V406" i="2"/>
  <c r="V404" i="2"/>
  <c r="V402" i="2"/>
  <c r="V398" i="2"/>
  <c r="V395" i="2"/>
  <c r="V390" i="2"/>
  <c r="V379" i="2"/>
  <c r="V374" i="2"/>
  <c r="V371" i="2"/>
  <c r="V362" i="2"/>
  <c r="V359" i="2"/>
  <c r="V353" i="2"/>
  <c r="V348" i="2"/>
  <c r="V344" i="2"/>
  <c r="V337" i="2"/>
  <c r="V329" i="2"/>
  <c r="V324" i="2"/>
  <c r="V318" i="2"/>
  <c r="V313" i="2"/>
  <c r="V307" i="2"/>
  <c r="V304" i="2"/>
  <c r="V295" i="2"/>
  <c r="V292" i="2"/>
  <c r="V286" i="2"/>
  <c r="V281" i="2"/>
  <c r="V256" i="2"/>
  <c r="V250" i="2"/>
  <c r="V247" i="2"/>
  <c r="V238" i="2"/>
  <c r="V235" i="2"/>
  <c r="V229" i="2"/>
  <c r="V224" i="2"/>
  <c r="V218" i="2"/>
  <c r="V213" i="2"/>
  <c r="V205" i="2"/>
  <c r="V194" i="2"/>
  <c r="V189" i="2"/>
  <c r="V180" i="2"/>
  <c r="V177" i="2"/>
  <c r="V170" i="2"/>
  <c r="V167" i="2"/>
  <c r="V153" i="2"/>
  <c r="V145" i="2"/>
  <c r="V137" i="2"/>
  <c r="V132" i="2"/>
  <c r="V124" i="2"/>
  <c r="V116" i="2"/>
  <c r="V108" i="2"/>
  <c r="V100" i="2"/>
  <c r="V92" i="2"/>
  <c r="V87" i="2"/>
  <c r="V78" i="2"/>
  <c r="V75" i="2"/>
  <c r="V65" i="2"/>
  <c r="V60" i="2"/>
  <c r="V52" i="2"/>
  <c r="V44" i="2"/>
  <c r="V41" i="2"/>
  <c r="V35" i="2"/>
  <c r="V30" i="2"/>
  <c r="V24" i="2"/>
  <c r="V21" i="2"/>
  <c r="V5" i="2"/>
  <c r="F13" i="2"/>
  <c r="F20" i="2"/>
  <c r="F7" i="2"/>
  <c r="F16" i="2"/>
  <c r="V446" i="2"/>
  <c r="V430" i="2"/>
  <c r="V428" i="2"/>
  <c r="V426" i="2"/>
  <c r="V424" i="2"/>
  <c r="V422" i="2"/>
  <c r="V420" i="2"/>
  <c r="V418" i="2"/>
  <c r="V416" i="2"/>
  <c r="V414" i="2"/>
  <c r="V407" i="2"/>
  <c r="V405" i="2"/>
  <c r="V403" i="2"/>
  <c r="V401" i="2"/>
  <c r="V388" i="2"/>
  <c r="V386" i="2"/>
  <c r="V384" i="2"/>
  <c r="V382" i="2"/>
  <c r="V373" i="2"/>
  <c r="V368" i="2"/>
  <c r="V365" i="2"/>
  <c r="V360" i="2"/>
  <c r="V357" i="2"/>
  <c r="V352" i="2"/>
  <c r="V349" i="2"/>
  <c r="V322" i="2"/>
  <c r="V317" i="2"/>
  <c r="V314" i="2"/>
  <c r="V309" i="2"/>
  <c r="V306" i="2"/>
  <c r="V301" i="2"/>
  <c r="V298" i="2"/>
  <c r="V293" i="2"/>
  <c r="V290" i="2"/>
  <c r="V285" i="2"/>
  <c r="V282" i="2"/>
  <c r="V280" i="2"/>
  <c r="V278" i="2"/>
  <c r="V276" i="2"/>
  <c r="V274" i="2"/>
  <c r="V272" i="2"/>
  <c r="V270" i="2"/>
  <c r="V268" i="2"/>
  <c r="V266" i="2"/>
  <c r="V264" i="2"/>
  <c r="V262" i="2"/>
  <c r="V260" i="2"/>
  <c r="V257" i="2"/>
  <c r="V252" i="2"/>
  <c r="V249" i="2"/>
  <c r="V244" i="2"/>
  <c r="V241" i="2"/>
  <c r="V236" i="2"/>
  <c r="V233" i="2"/>
  <c r="V228" i="2"/>
  <c r="V225" i="2"/>
  <c r="V220" i="2"/>
  <c r="V217" i="2"/>
  <c r="V193" i="2"/>
  <c r="V190" i="2"/>
  <c r="V185" i="2"/>
  <c r="V166" i="2"/>
  <c r="V163" i="2"/>
  <c r="V342" i="2"/>
  <c r="V340" i="2"/>
  <c r="V338" i="2"/>
  <c r="V336" i="2"/>
  <c r="V334" i="2"/>
  <c r="V332" i="2"/>
  <c r="V330" i="2"/>
  <c r="V328" i="2"/>
  <c r="V326" i="2"/>
  <c r="V279" i="2"/>
  <c r="V277" i="2"/>
  <c r="V275" i="2"/>
  <c r="V273" i="2"/>
  <c r="V271" i="2"/>
  <c r="V269" i="2"/>
  <c r="V267" i="2"/>
  <c r="V265" i="2"/>
  <c r="V263" i="2"/>
  <c r="V214" i="2"/>
  <c r="V212" i="2"/>
  <c r="V210" i="2"/>
  <c r="V208" i="2"/>
  <c r="V206" i="2"/>
  <c r="V204" i="2"/>
  <c r="V202" i="2"/>
  <c r="V200" i="2"/>
  <c r="V198" i="2"/>
  <c r="V182" i="2"/>
  <c r="V179" i="2"/>
  <c r="V176" i="2"/>
  <c r="V174" i="2"/>
  <c r="V172" i="2"/>
  <c r="V169" i="2"/>
  <c r="V164" i="2"/>
  <c r="V161" i="2"/>
  <c r="V129" i="2"/>
  <c r="V126" i="2"/>
  <c r="V84" i="2"/>
  <c r="V81" i="2"/>
  <c r="V76" i="2"/>
  <c r="V73" i="2"/>
  <c r="V57" i="2"/>
  <c r="V54" i="2"/>
  <c r="V42" i="2"/>
  <c r="V39" i="2"/>
  <c r="V34" i="2"/>
  <c r="V31" i="2"/>
  <c r="V26" i="2"/>
  <c r="V23" i="2"/>
  <c r="V18" i="2"/>
  <c r="F28" i="2"/>
  <c r="V175" i="2"/>
  <c r="V158" i="2"/>
  <c r="V156" i="2"/>
  <c r="V154" i="2"/>
  <c r="V152" i="2"/>
  <c r="V150" i="2"/>
  <c r="V148" i="2"/>
  <c r="V146" i="2"/>
  <c r="V144" i="2"/>
  <c r="V142" i="2"/>
  <c r="V140" i="2"/>
  <c r="V138" i="2"/>
  <c r="V136" i="2"/>
  <c r="V134" i="2"/>
  <c r="V123" i="2"/>
  <c r="V121" i="2"/>
  <c r="V119" i="2"/>
  <c r="V117" i="2"/>
  <c r="V115" i="2"/>
  <c r="V113" i="2"/>
  <c r="V111" i="2"/>
  <c r="V109" i="2"/>
  <c r="V107" i="2"/>
  <c r="V105" i="2"/>
  <c r="V103" i="2"/>
  <c r="V101" i="2"/>
  <c r="V99" i="2"/>
  <c r="V97" i="2"/>
  <c r="V95" i="2"/>
  <c r="V93" i="2"/>
  <c r="V91" i="2"/>
  <c r="V89" i="2"/>
  <c r="V70" i="2"/>
  <c r="V68" i="2"/>
  <c r="V66" i="2"/>
  <c r="V64" i="2"/>
  <c r="V62" i="2"/>
  <c r="V51" i="2"/>
  <c r="V49" i="2"/>
  <c r="V47" i="2"/>
  <c r="V14" i="2"/>
  <c r="V12" i="2"/>
  <c r="V10" i="2"/>
  <c r="V6" i="2"/>
  <c r="F27" i="2"/>
  <c r="F21" i="2"/>
  <c r="V381" i="2"/>
  <c r="F26" i="2"/>
  <c r="F24" i="2"/>
  <c r="F18" i="2"/>
  <c r="F25" i="2"/>
  <c r="F8" i="2"/>
  <c r="F29" i="2"/>
  <c r="F19" i="2"/>
  <c r="F17" i="2"/>
  <c r="F11" i="2"/>
  <c r="F23" i="2"/>
  <c r="F10" i="2"/>
  <c r="F22" i="2"/>
  <c r="F14" i="2"/>
  <c r="O9" i="2"/>
  <c r="V9" i="2"/>
  <c r="O9" i="2" a="1"/>
  <c r="Q9" i="2"/>
  <c r="U9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<sst xmlns="http://schemas.openxmlformats.org/spreadsheetml/2006/main" count="39" uniqueCount="27">
  <si>
    <t>رقم السيارة</t>
  </si>
  <si>
    <t>اسم السائق</t>
  </si>
  <si>
    <t xml:space="preserve">نوع السيارة </t>
  </si>
  <si>
    <t>رضا الخطيب</t>
  </si>
  <si>
    <t>دبل كابينة</t>
  </si>
  <si>
    <t>غرز</t>
  </si>
  <si>
    <t xml:space="preserve">القدرة </t>
  </si>
  <si>
    <t xml:space="preserve">محمود </t>
  </si>
  <si>
    <t>محمد</t>
  </si>
  <si>
    <t>عادية</t>
  </si>
  <si>
    <t>مصطفى</t>
  </si>
  <si>
    <t xml:space="preserve">كابينة </t>
  </si>
  <si>
    <t>م</t>
  </si>
  <si>
    <t>التاريخ</t>
  </si>
  <si>
    <t xml:space="preserve">الساعة </t>
  </si>
  <si>
    <t>اليوم</t>
  </si>
  <si>
    <t>الشهر</t>
  </si>
  <si>
    <t>عدد السابق</t>
  </si>
  <si>
    <t xml:space="preserve">العداد الحالي </t>
  </si>
  <si>
    <t>الفرق</t>
  </si>
  <si>
    <t>عدد لترات السولار</t>
  </si>
  <si>
    <t xml:space="preserve">القيمة </t>
  </si>
  <si>
    <t>سولار / كيلو</t>
  </si>
  <si>
    <t>قيمة / كيلو</t>
  </si>
  <si>
    <t>نوع السولار</t>
  </si>
  <si>
    <t>تنك</t>
  </si>
  <si>
    <t>شراء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</si>
</sst>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[$-1000409]h:mm\ AM/PM;@"/>
    <numFmt numFmtId="166" formatCode="mmmm"/>
    <numFmt numFmtId="167" formatCode="dddd"/>
  </numFmts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3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542925</xdr:colOff>
      <xdr:row>1163</xdr:row>
      <xdr:rowOff>76200</xdr:rowOff>
    </xdr:from>
    <xdr:to>
      <xdr:col>18</xdr:col>
      <xdr:colOff>28575</xdr:colOff>
      <xdr:row>1167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649FD08C-C81C-429C-B948-04F767DEBD34}"/>
            </a:ext>
          </a:extLst>
        </xdr:cNvPr>
        <xdr:cNvCxnSpPr/>
      </xdr:nvCxnSpPr>
      <xdr:spPr>
        <a:xfrm>
          <a:off x="9976875525" y="221627700"/>
          <a:ext cx="150495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76200</xdr:colOff>
      <xdr:row>1159</xdr:row>
      <xdr:rowOff>114300</xdr:rowOff>
    </xdr:from>
    <xdr:to>
      <xdr:col>20</xdr:col>
      <xdr:colOff>352425</xdr:colOff>
      <xdr:row>1163</xdr:row>
      <xdr:rowOff>47625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A6B85DC-99D0-4191-8C1A-17A174919C48}"/>
            </a:ext>
          </a:extLst>
        </xdr:cNvPr>
        <xdr:cNvSpPr txBox="1"/>
      </xdr:nvSpPr>
      <xdr:spPr>
        <a:xfrm>
          <a:off x="9975141975" y="220903800"/>
          <a:ext cx="16859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MA" sz="1100" b="1"/>
            <a:t>اخر عداد</a:t>
          </a:r>
          <a:r>
            <a:rPr lang="ar-MA" sz="1100" b="1" baseline="0"/>
            <a:t> للسيارة رقم 879</a:t>
          </a:r>
          <a:endParaRPr lang="en-US" sz="1100" b="1"/>
        </a:p>
      </xdr:txBody>
    </xdr:sp>
    <xdr:clientData/>
  </xdr:twoCellAnchor>
  <xdr:twoCellAnchor>
    <xdr:from>
      <xdr:col>10</xdr:col>
      <xdr:colOff>495300</xdr:colOff>
      <xdr:row>1161</xdr:row>
      <xdr:rowOff>123825</xdr:rowOff>
    </xdr:from>
    <xdr:to>
      <xdr:col>18</xdr:col>
      <xdr:colOff>38100</xdr:colOff>
      <xdr:row>1167</xdr:row>
      <xdr:rowOff>95250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38D9E788-4ADE-45BA-AAC2-5E87E3B237F2}"/>
            </a:ext>
          </a:extLst>
        </xdr:cNvPr>
        <xdr:cNvCxnSpPr/>
      </xdr:nvCxnSpPr>
      <xdr:spPr>
        <a:xfrm>
          <a:off x="9976866000" y="221294325"/>
          <a:ext cx="5114925" cy="1114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1168</xdr:row>
      <xdr:rowOff>95250</xdr:rowOff>
    </xdr:from>
    <xdr:to>
      <xdr:col>14</xdr:col>
      <xdr:colOff>552450</xdr:colOff>
      <xdr:row>1168</xdr:row>
      <xdr:rowOff>95250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A1AE4182-5B5F-4759-AA84-AD6AA2A1EF43}"/>
            </a:ext>
          </a:extLst>
        </xdr:cNvPr>
        <xdr:cNvCxnSpPr/>
      </xdr:nvCxnSpPr>
      <xdr:spPr>
        <a:xfrm>
          <a:off x="9978980550" y="222599250"/>
          <a:ext cx="2876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1167</xdr:row>
      <xdr:rowOff>0</xdr:rowOff>
    </xdr:from>
    <xdr:to>
      <xdr:col>21</xdr:col>
      <xdr:colOff>466725</xdr:colOff>
      <xdr:row>1170</xdr:row>
      <xdr:rowOff>123825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8C3FCE8-B145-4F51-92A8-266DD053F0CC}"/>
            </a:ext>
          </a:extLst>
        </xdr:cNvPr>
        <xdr:cNvSpPr txBox="1"/>
      </xdr:nvSpPr>
      <xdr:spPr>
        <a:xfrm>
          <a:off x="9974418075" y="222313500"/>
          <a:ext cx="16859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MA" sz="1100" b="1"/>
            <a:t>اخر عداد</a:t>
          </a:r>
          <a:r>
            <a:rPr lang="ar-MA" sz="1100" b="1" baseline="0"/>
            <a:t> للسيارة رقم 566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3FE9-5F80-43EB-B768-2431C5607A66}">
  <dimension ref="A1:V1234"/>
  <sheetViews>
    <sheetView rightToLeft="1" tabSelected="1" topLeftCell="J1" workbookViewId="0">
      <selection activeCell="O21" sqref="O21"/>
    </sheetView>
  </sheetViews>
  <sheetFormatPr defaultRowHeight="14" x14ac:dyDescent="0.3"/>
  <cols>
    <col min="1" max="1" width="7.25" hidden="1" customWidth="1"/>
    <col min="2" max="2" width="8.83203125" hidden="1" customWidth="1"/>
    <col min="3" max="3" width="8.1640625" hidden="1" customWidth="1"/>
    <col min="4" max="4" width="4.58203125" hidden="1" customWidth="1"/>
    <col min="6" max="6" width="1.75" bestFit="1" customWidth="1"/>
    <col min="7" max="7" width="5.4140625" style="1" bestFit="1" customWidth="1"/>
    <col min="8" max="8" width="4.25" style="1" bestFit="1" customWidth="1"/>
    <col min="9" max="9" width="13.4140625" style="1" bestFit="1" customWidth="1"/>
    <col min="10" max="10" width="11.25" style="1" bestFit="1" customWidth="1"/>
    <col min="11" max="11" width="8.75" style="7"/>
    <col min="12" max="12" width="18" style="1" customWidth="1"/>
    <col min="13" max="14" width="8.75" style="1"/>
    <col min="18" max="18" width="12" bestFit="1" customWidth="1"/>
    <col min="19" max="19" width="12" customWidth="1"/>
  </cols>
  <sheetData>
    <row r="1" spans="1:22" x14ac:dyDescent="0.3">
      <c r="A1">
        <f>COUNTA(#REF!)</f>
        <v>1</v>
      </c>
      <c r="S1" t="s">
        <v>25</v>
      </c>
      <c r="T1" s="6">
        <v>8.6</v>
      </c>
    </row>
    <row r="2" spans="1:22" x14ac:dyDescent="0.3">
      <c r="A2" t="s">
        <v>0</v>
      </c>
      <c r="B2" t="s">
        <v>1</v>
      </c>
      <c r="C2" t="s">
        <v>2</v>
      </c>
      <c r="D2" t="s">
        <v>6</v>
      </c>
      <c r="S2" t="s">
        <v>26</v>
      </c>
      <c r="T2">
        <v>8.25</v>
      </c>
    </row>
    <row r="3" spans="1:22" x14ac:dyDescent="0.3">
      <c r="A3">
        <v>578</v>
      </c>
      <c r="B3" t="s">
        <v>3</v>
      </c>
      <c r="C3" t="s">
        <v>4</v>
      </c>
      <c r="D3" t="s">
        <v>5</v>
      </c>
    </row>
    <row r="4" spans="1:22" x14ac:dyDescent="0.3">
      <c r="A4">
        <v>879</v>
      </c>
      <c r="B4" t="s">
        <v>7</v>
      </c>
      <c r="C4" t="s">
        <v>4</v>
      </c>
      <c r="D4" t="s">
        <v>5</v>
      </c>
      <c r="F4" t="s">
        <v>12</v>
      </c>
      <c r="G4" s="1" t="s">
        <v>15</v>
      </c>
      <c r="H4" s="1" t="s">
        <v>16</v>
      </c>
      <c r="I4" s="1" t="s">
        <v>13</v>
      </c>
      <c r="J4" s="1" t="s">
        <v>14</v>
      </c>
      <c r="K4" s="7" t="s">
        <v>0</v>
      </c>
      <c r="L4" s="1" t="s">
        <v>1</v>
      </c>
      <c r="M4" s="1" t="s">
        <v>2</v>
      </c>
      <c r="N4" s="1" t="s">
        <v>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24</v>
      </c>
      <c r="T4" s="1" t="s">
        <v>21</v>
      </c>
      <c r="U4" s="1" t="s">
        <v>22</v>
      </c>
      <c r="V4" s="1" t="s">
        <v>23</v>
      </c>
    </row>
    <row r="5" spans="1:22" x14ac:dyDescent="0.3">
      <c r="A5">
        <v>566</v>
      </c>
      <c r="B5" t="s">
        <v>8</v>
      </c>
      <c r="C5" t="s">
        <v>4</v>
      </c>
      <c r="D5" t="s">
        <v>9</v>
      </c>
      <c r="F5">
        <f>IF(L5&lt;&gt;"",SUBTOTAL(3,$L$5:L5),0)</f>
        <v>1</v>
      </c>
      <c r="G5" s="2">
        <f>+I5</f>
        <v>45115</v>
      </c>
      <c r="H5" s="3">
        <f>I5</f>
        <v>45115</v>
      </c>
      <c r="I5" s="4">
        <v>45115</v>
      </c>
      <c r="J5" s="5">
        <f>I5</f>
        <v>45115</v>
      </c>
      <c r="K5" s="7">
        <v>578</v>
      </c>
      <c r="L5" s="1" t="str">
        <f>IFERROR(VLOOKUP($K5,$A$3:$D$23,2,0),"")</f>
        <v>رضا الخطيب</v>
      </c>
      <c r="M5" s="1" t="str">
        <f>IFERROR(VLOOKUP($K5,$A$3:$D$23,3,0),"")</f>
        <v>دبل كابينة</v>
      </c>
      <c r="N5" s="1" t="str">
        <f>IFERROR(VLOOKUP($K5,$A$3:$D$23,4,0),"")</f>
        <v>غرز</v>
      </c>
      <c r="O5" s="8">
        <v>51021</v>
      </c>
      <c r="P5">
        <v>51807</v>
      </c>
      <c r="Q5">
        <f>(O5-P5)*-1</f>
        <v>786</v>
      </c>
      <c r="R5">
        <v>50</v>
      </c>
      <c r="S5" t="s">
        <v>26</v>
      </c>
      <c r="T5">
        <f>IF($S5="تنك",$R5*$T$1,$R5*$T$2)</f>
        <v>412.5</v>
      </c>
      <c r="U5" s="6">
        <f>R5/Q5</f>
        <v>6.3613231552162849E-2</v>
      </c>
      <c r="V5" s="6">
        <f>T5/Q5</f>
        <v>0.52480916030534353</v>
      </c>
    </row>
    <row r="6" spans="1:22" x14ac:dyDescent="0.3">
      <c r="A6">
        <v>215</v>
      </c>
      <c r="B6" t="s">
        <v>10</v>
      </c>
      <c r="C6" t="s">
        <v>11</v>
      </c>
      <c r="D6" t="s">
        <v>9</v>
      </c>
      <c r="F6">
        <f>IF(L6&lt;&gt;"",SUBTOTAL(3,$L$5:L6),"")</f>
        <v>2</v>
      </c>
      <c r="G6" s="2">
        <f>+I6</f>
        <v>45116</v>
      </c>
      <c r="H6" s="3">
        <f>I6</f>
        <v>45116</v>
      </c>
      <c r="I6" s="4">
        <v>45116</v>
      </c>
      <c r="J6" s="5">
        <f>I6</f>
        <v>45116</v>
      </c>
      <c r="K6" s="7">
        <v>879</v>
      </c>
      <c r="L6" s="1" t="str">
        <f t="shared" ref="L6:L69" si="0">IFERROR(VLOOKUP($K6,$A$3:$D$23,2,0),"")</f>
        <v xml:space="preserve">محمود </v>
      </c>
      <c r="M6" s="1" t="str">
        <f t="shared" ref="M6:M69" si="1">IFERROR(VLOOKUP($K6,$A$3:$D$23,3,0),"")</f>
        <v>دبل كابينة</v>
      </c>
      <c r="N6" s="1" t="str">
        <f t="shared" ref="N6:N69" si="2">IFERROR(VLOOKUP($K6,$A$3:$D$23,4,0),"")</f>
        <v>غرز</v>
      </c>
      <c r="O6">
        <v>51345</v>
      </c>
      <c r="P6">
        <v>51907</v>
      </c>
      <c r="Q6">
        <f>(O6-P6)*-1</f>
        <v>562</v>
      </c>
      <c r="R6">
        <v>25</v>
      </c>
      <c r="S6" t="s">
        <v>26</v>
      </c>
      <c r="T6">
        <f>IF($S6="تنك",$R6*$T$1,$R6*$T$2)</f>
        <v>206.25</v>
      </c>
      <c r="U6" s="6">
        <f t="shared" ref="U6:U69" si="3">R6/Q6</f>
        <v>4.4483985765124558E-2</v>
      </c>
      <c r="V6" s="6">
        <f t="shared" ref="V6:V69" si="4">T6/Q6</f>
        <v>0.36699288256227758</v>
      </c>
    </row>
    <row r="7" spans="1:22" x14ac:dyDescent="0.3">
      <c r="F7">
        <f>IF(L7&lt;&gt;"",SUBTOTAL(3,$L$5:L7),"")</f>
        <v>3</v>
      </c>
      <c r="G7" s="2">
        <f t="shared" ref="G7:G70" si="5">+I7</f>
        <v>0</v>
      </c>
      <c r="H7" s="3">
        <f t="shared" ref="H7:H70" si="6">I7</f>
        <v>0</v>
      </c>
      <c r="I7" s="4"/>
      <c r="J7" s="5">
        <f t="shared" ref="J7:J70" si="7">I7</f>
        <v>0</v>
      </c>
      <c r="K7" s="7">
        <v>566</v>
      </c>
      <c r="L7" s="1" t="str">
        <f t="shared" si="0"/>
        <v>محمد</v>
      </c>
      <c r="M7" s="1" t="str">
        <f t="shared" si="1"/>
        <v>دبل كابينة</v>
      </c>
      <c r="N7" s="1" t="str">
        <f t="shared" si="2"/>
        <v>عادية</v>
      </c>
      <c r="O7">
        <v>32520</v>
      </c>
      <c r="P7">
        <v>32952</v>
      </c>
      <c r="Q7">
        <f t="shared" ref="Q7:Q70" si="8">(O7-P7)*-1</f>
        <v>432</v>
      </c>
      <c r="R7">
        <v>30</v>
      </c>
      <c r="S7" t="s">
        <v>25</v>
      </c>
      <c r="T7">
        <f t="shared" ref="T7:T69" si="9">IF($S7="تنك",$R7*$T$1,$R7*$T$2)</f>
        <v>258</v>
      </c>
      <c r="U7" s="6">
        <f t="shared" si="3"/>
        <v>6.9444444444444448E-2</v>
      </c>
      <c r="V7" s="6">
        <f t="shared" si="4"/>
        <v>0.59722222222222221</v>
      </c>
    </row>
    <row r="8" spans="1:22" x14ac:dyDescent="0.3">
      <c r="F8">
        <f>IF(L8&lt;&gt;"",SUBTOTAL(3,$L$5:L8),"")</f>
        <v>4</v>
      </c>
      <c r="G8" s="2">
        <f t="shared" si="5"/>
        <v>0</v>
      </c>
      <c r="H8" s="3">
        <f t="shared" si="6"/>
        <v>0</v>
      </c>
      <c r="I8" s="4"/>
      <c r="J8" s="5">
        <f t="shared" si="7"/>
        <v>0</v>
      </c>
      <c r="K8" s="7">
        <v>215</v>
      </c>
      <c r="L8" s="1" t="str">
        <f t="shared" si="0"/>
        <v>مصطفى</v>
      </c>
      <c r="M8" s="1" t="str">
        <f t="shared" si="1"/>
        <v xml:space="preserve">كابينة </v>
      </c>
      <c r="N8" s="1" t="str">
        <f t="shared" si="2"/>
        <v>عادية</v>
      </c>
      <c r="O8">
        <v>89021</v>
      </c>
      <c r="P8">
        <v>89870</v>
      </c>
      <c r="Q8">
        <f t="shared" si="8"/>
        <v>849</v>
      </c>
      <c r="R8">
        <v>40</v>
      </c>
      <c r="S8" t="s">
        <v>25</v>
      </c>
      <c r="T8">
        <f t="shared" si="9"/>
        <v>344</v>
      </c>
      <c r="U8" s="6">
        <f t="shared" si="3"/>
        <v>4.7114252061248529E-2</v>
      </c>
      <c r="V8" s="6">
        <f t="shared" si="4"/>
        <v>0.40518256772673733</v>
      </c>
    </row>
    <row r="9" spans="1:22" x14ac:dyDescent="0.3">
      <c r="F9">
        <f>IF(L9&lt;&gt;"",SUBTOTAL(3,$L$5:L9),"")</f>
        <v>5</v>
      </c>
      <c r="G9" s="2">
        <f t="shared" si="5"/>
        <v>0</v>
      </c>
      <c r="H9" s="3">
        <f t="shared" si="6"/>
        <v>0</v>
      </c>
      <c r="I9" s="4"/>
      <c r="J9" s="5">
        <f t="shared" si="7"/>
        <v>0</v>
      </c>
      <c r="K9" s="7">
        <v>578</v>
      </c>
      <c r="L9" s="1" t="str">
        <f t="shared" si="0"/>
        <v>رضا الخطيب</v>
      </c>
      <c r="M9" s="1" t="str">
        <f t="shared" si="1"/>
        <v>دبل كابينة</v>
      </c>
      <c r="N9" s="1" t="str">
        <f t="shared" si="2"/>
        <v>غرز</v>
      </c>
      <c r="O9">
        <f t="array" aca="1" ref="O9" ca="1">IF(K5=0,"",INDEX(O$5:O$2000,MATCH(K5,1/(K5=K$5:K$2000))))</f>
        <v>0</v>
      </c>
      <c r="P9">
        <v>52101</v>
      </c>
      <c r="Q9" t="e">
        <f t="shared" ca="1" si="8"/>
        <v>#N/A</v>
      </c>
      <c r="T9">
        <f t="shared" si="9"/>
        <v>0</v>
      </c>
      <c r="U9" s="6" t="e">
        <f t="shared" ca="1" si="3"/>
        <v>#N/A</v>
      </c>
      <c r="V9" s="6" t="e">
        <f t="shared" ca="1" si="4"/>
        <v>#N/A</v>
      </c>
    </row>
    <row r="10" spans="1:22" x14ac:dyDescent="0.3">
      <c r="F10">
        <f>IF(L10&lt;&gt;"",SUBTOTAL(3,$L$5:L10),"")</f>
        <v>6</v>
      </c>
      <c r="G10" s="2">
        <f t="shared" si="5"/>
        <v>0</v>
      </c>
      <c r="H10" s="3">
        <f t="shared" si="6"/>
        <v>0</v>
      </c>
      <c r="I10" s="4"/>
      <c r="J10" s="5">
        <f t="shared" si="7"/>
        <v>0</v>
      </c>
      <c r="K10" s="7">
        <v>879</v>
      </c>
      <c r="L10" s="1" t="str">
        <f t="shared" si="0"/>
        <v xml:space="preserve">محمود </v>
      </c>
      <c r="M10" s="1" t="str">
        <f t="shared" si="1"/>
        <v>دبل كابينة</v>
      </c>
      <c r="N10" s="1" t="str">
        <f t="shared" si="2"/>
        <v>غرز</v>
      </c>
      <c r="O10" cm="1">
        <f t="array" ref="O10">IFERROR(IF(K10&lt;&gt;"",LOOKUP(3,(1/($K$5:$K$5000=K10))+(1/($P$5:$P$5000&lt;&gt;"")),$P$5:$P$5000),""),"")</f>
        <v>52110</v>
      </c>
      <c r="P10">
        <v>52110</v>
      </c>
      <c r="Q10">
        <f t="shared" si="8"/>
        <v>0</v>
      </c>
      <c r="T10">
        <f t="shared" si="9"/>
        <v>0</v>
      </c>
      <c r="U10" s="6" t="e">
        <f t="shared" si="3"/>
        <v>#DIV/0!</v>
      </c>
      <c r="V10" s="6" t="e">
        <f t="shared" si="4"/>
        <v>#DIV/0!</v>
      </c>
    </row>
    <row r="11" spans="1:22" x14ac:dyDescent="0.3">
      <c r="F11">
        <f>IF(L11&lt;&gt;"",SUBTOTAL(3,$L$5:L11),"")</f>
        <v>7</v>
      </c>
      <c r="G11" s="2">
        <f t="shared" si="5"/>
        <v>0</v>
      </c>
      <c r="H11" s="3">
        <f t="shared" si="6"/>
        <v>0</v>
      </c>
      <c r="I11" s="4"/>
      <c r="J11" s="5">
        <f t="shared" si="7"/>
        <v>0</v>
      </c>
      <c r="K11" s="7">
        <v>566</v>
      </c>
      <c r="L11" s="1" t="str">
        <f t="shared" si="0"/>
        <v>محمد</v>
      </c>
      <c r="M11" s="1" t="str">
        <f t="shared" si="1"/>
        <v>دبل كابينة</v>
      </c>
      <c r="N11" s="1" t="str">
        <f t="shared" si="2"/>
        <v>عادية</v>
      </c>
      <c r="O11" cm="1">
        <f t="array" ref="O11">IFERROR(IF(K11&lt;&gt;"",LOOKUP(3,(1/($K$5:$K$5000=K11))+(1/($P$5:$P$5000&lt;&gt;"")),$P$5:$P$5000),""),"")</f>
        <v>33104</v>
      </c>
      <c r="P11">
        <v>33104</v>
      </c>
      <c r="Q11">
        <f t="shared" si="8"/>
        <v>0</v>
      </c>
      <c r="T11">
        <f t="shared" si="9"/>
        <v>0</v>
      </c>
      <c r="U11" s="6" t="e">
        <f t="shared" si="3"/>
        <v>#DIV/0!</v>
      </c>
      <c r="V11" s="6" t="e">
        <f t="shared" si="4"/>
        <v>#DIV/0!</v>
      </c>
    </row>
    <row r="12" spans="1:22" x14ac:dyDescent="0.3">
      <c r="F12">
        <f>IF(L12&lt;&gt;"",SUBTOTAL(3,$L$5:L12),"")</f>
        <v>8</v>
      </c>
      <c r="G12" s="2">
        <f t="shared" si="5"/>
        <v>0</v>
      </c>
      <c r="H12" s="3">
        <f t="shared" si="6"/>
        <v>0</v>
      </c>
      <c r="I12" s="4"/>
      <c r="J12" s="5">
        <f t="shared" si="7"/>
        <v>0</v>
      </c>
      <c r="K12" s="7">
        <v>215</v>
      </c>
      <c r="L12" s="1" t="str">
        <f t="shared" si="0"/>
        <v>مصطفى</v>
      </c>
      <c r="M12" s="1" t="str">
        <f t="shared" si="1"/>
        <v xml:space="preserve">كابينة </v>
      </c>
      <c r="N12" s="1" t="str">
        <f t="shared" si="2"/>
        <v>عادية</v>
      </c>
      <c r="O12" cm="1">
        <f t="array" ref="O12">IFERROR(IF(K12&lt;&gt;"",LOOKUP(3,(1/($K$5:$K$5000=K12))+(1/($P$5:$P$5000&lt;&gt;"")),$P$5:$P$5000),""),"")</f>
        <v>90101</v>
      </c>
      <c r="P12">
        <v>90101</v>
      </c>
      <c r="Q12">
        <f t="shared" si="8"/>
        <v>0</v>
      </c>
      <c r="T12">
        <f t="shared" si="9"/>
        <v>0</v>
      </c>
      <c r="U12" s="6" t="e">
        <f t="shared" si="3"/>
        <v>#DIV/0!</v>
      </c>
      <c r="V12" s="6" t="e">
        <f t="shared" si="4"/>
        <v>#DIV/0!</v>
      </c>
    </row>
    <row r="13" spans="1:22" x14ac:dyDescent="0.3">
      <c r="F13" t="str">
        <f>IF(L13&lt;&gt;"",SUBTOTAL(3,$L$5:L13),"")</f>
        <v/>
      </c>
      <c r="G13" s="2">
        <f t="shared" si="5"/>
        <v>0</v>
      </c>
      <c r="H13" s="3">
        <f t="shared" si="6"/>
        <v>0</v>
      </c>
      <c r="I13" s="4"/>
      <c r="J13" s="5">
        <f t="shared" si="7"/>
        <v>0</v>
      </c>
      <c r="L13" s="1" t="str">
        <f t="shared" si="0"/>
        <v/>
      </c>
      <c r="M13" s="1" t="str">
        <f t="shared" si="1"/>
        <v/>
      </c>
      <c r="N13" s="1" t="str">
        <f t="shared" si="2"/>
        <v/>
      </c>
      <c r="O13" t="str" cm="1">
        <f t="array" ref="O13">IFERROR(IF(K13&lt;&gt;"",LOOKUP(3,(1/($K$5:$K$5000=K13))+(1/($P$5:$P$5000&lt;&gt;"")),$P$5:$P$5000),""),"")</f>
        <v/>
      </c>
      <c r="Q13" t="e">
        <f t="shared" si="8"/>
        <v>#VALUE!</v>
      </c>
      <c r="T13">
        <f t="shared" si="9"/>
        <v>0</v>
      </c>
      <c r="U13" s="6" t="e">
        <f t="shared" si="3"/>
        <v>#VALUE!</v>
      </c>
      <c r="V13" s="6" t="e">
        <f t="shared" si="4"/>
        <v>#VALUE!</v>
      </c>
    </row>
    <row r="14" spans="1:22" x14ac:dyDescent="0.3">
      <c r="F14" t="str">
        <f>IF(L14&lt;&gt;"",SUBTOTAL(3,$L$5:L14),"")</f>
        <v/>
      </c>
      <c r="G14" s="2">
        <f t="shared" si="5"/>
        <v>0</v>
      </c>
      <c r="H14" s="3">
        <f t="shared" si="6"/>
        <v>0</v>
      </c>
      <c r="I14" s="4"/>
      <c r="J14" s="5">
        <f t="shared" si="7"/>
        <v>0</v>
      </c>
      <c r="L14" s="1" t="str">
        <f t="shared" si="0"/>
        <v/>
      </c>
      <c r="M14" s="1" t="str">
        <f t="shared" si="1"/>
        <v/>
      </c>
      <c r="N14" s="1" t="str">
        <f t="shared" si="2"/>
        <v/>
      </c>
      <c r="O14" t="str" cm="1">
        <f t="array" ref="O14">IFERROR(IF(K14&lt;&gt;"",LOOKUP(3,(1/($K$5:$K$5000=K14))+(1/($P$5:$P$5000&lt;&gt;"")),$P$5:$P$5000),""),"")</f>
        <v/>
      </c>
      <c r="Q14" t="e">
        <f t="shared" si="8"/>
        <v>#VALUE!</v>
      </c>
      <c r="T14">
        <f t="shared" si="9"/>
        <v>0</v>
      </c>
      <c r="U14" s="6" t="e">
        <f t="shared" si="3"/>
        <v>#VALUE!</v>
      </c>
      <c r="V14" s="6" t="e">
        <f t="shared" si="4"/>
        <v>#VALUE!</v>
      </c>
    </row>
    <row r="15" spans="1:22" x14ac:dyDescent="0.3">
      <c r="F15" t="str">
        <f>IF(L15&lt;&gt;"",SUBTOTAL(3,$L$5:L15),"")</f>
        <v/>
      </c>
      <c r="G15" s="2">
        <f t="shared" si="5"/>
        <v>0</v>
      </c>
      <c r="H15" s="3">
        <f t="shared" si="6"/>
        <v>0</v>
      </c>
      <c r="I15" s="4"/>
      <c r="J15" s="5">
        <f t="shared" si="7"/>
        <v>0</v>
      </c>
      <c r="L15" s="1" t="str">
        <f t="shared" si="0"/>
        <v/>
      </c>
      <c r="M15" s="1" t="str">
        <f t="shared" si="1"/>
        <v/>
      </c>
      <c r="N15" s="1" t="str">
        <f t="shared" si="2"/>
        <v/>
      </c>
      <c r="O15" t="str" cm="1">
        <f t="array" ref="O15">IFERROR(IF(K15&lt;&gt;"",LOOKUP(3,(1/($K$5:$K$5000=K15))+(1/($P$5:$P$5000&lt;&gt;"")),$P$5:$P$5000),""),"")</f>
        <v/>
      </c>
      <c r="Q15" t="e">
        <f t="shared" si="8"/>
        <v>#VALUE!</v>
      </c>
      <c r="T15">
        <f t="shared" si="9"/>
        <v>0</v>
      </c>
      <c r="U15" s="6" t="e">
        <f t="shared" si="3"/>
        <v>#VALUE!</v>
      </c>
      <c r="V15" s="6" t="e">
        <f t="shared" si="4"/>
        <v>#VALUE!</v>
      </c>
    </row>
    <row r="16" spans="1:22" x14ac:dyDescent="0.3">
      <c r="F16" t="str">
        <f>IF(L16&lt;&gt;"",SUBTOTAL(3,$L$5:L16),"")</f>
        <v/>
      </c>
      <c r="G16" s="2">
        <f t="shared" si="5"/>
        <v>0</v>
      </c>
      <c r="H16" s="3">
        <f t="shared" si="6"/>
        <v>0</v>
      </c>
      <c r="I16" s="4"/>
      <c r="J16" s="5">
        <f t="shared" si="7"/>
        <v>0</v>
      </c>
      <c r="L16" s="1" t="str">
        <f t="shared" si="0"/>
        <v/>
      </c>
      <c r="M16" s="1" t="str">
        <f t="shared" si="1"/>
        <v/>
      </c>
      <c r="N16" s="1" t="str">
        <f t="shared" si="2"/>
        <v/>
      </c>
      <c r="O16" t="str" cm="1">
        <f t="array" ref="O16">IFERROR(IF(K16&lt;&gt;"",LOOKUP(3,(1/($K$5:$K$5000=K16))+(1/($P$5:$P$5000&lt;&gt;"")),$P$5:$P$5000),""),"")</f>
        <v/>
      </c>
      <c r="Q16" t="e">
        <f t="shared" si="8"/>
        <v>#VALUE!</v>
      </c>
      <c r="T16">
        <f t="shared" si="9"/>
        <v>0</v>
      </c>
      <c r="U16" s="6" t="e">
        <f t="shared" si="3"/>
        <v>#VALUE!</v>
      </c>
      <c r="V16" s="6" t="e">
        <f t="shared" si="4"/>
        <v>#VALUE!</v>
      </c>
    </row>
    <row r="17" spans="6:22" x14ac:dyDescent="0.3">
      <c r="F17" t="str">
        <f>IF(L17&lt;&gt;"",SUBTOTAL(3,$L$5:L17),"")</f>
        <v/>
      </c>
      <c r="G17" s="2">
        <f t="shared" si="5"/>
        <v>0</v>
      </c>
      <c r="H17" s="3">
        <f t="shared" si="6"/>
        <v>0</v>
      </c>
      <c r="I17" s="4"/>
      <c r="J17" s="5">
        <f t="shared" si="7"/>
        <v>0</v>
      </c>
      <c r="L17" s="1" t="str">
        <f t="shared" si="0"/>
        <v/>
      </c>
      <c r="M17" s="1" t="str">
        <f t="shared" si="1"/>
        <v/>
      </c>
      <c r="N17" s="1" t="str">
        <f t="shared" si="2"/>
        <v/>
      </c>
      <c r="O17" t="str" cm="1">
        <f t="array" ref="O17">IFERROR(IF(K17&lt;&gt;"",LOOKUP(3,(1/($K$5:$K$5000=K17))+(1/($P$5:$P$5000&lt;&gt;"")),$P$5:$P$5000),""),"")</f>
        <v/>
      </c>
      <c r="Q17" t="e">
        <f t="shared" si="8"/>
        <v>#VALUE!</v>
      </c>
      <c r="T17">
        <f t="shared" si="9"/>
        <v>0</v>
      </c>
      <c r="U17" s="6" t="e">
        <f t="shared" si="3"/>
        <v>#VALUE!</v>
      </c>
      <c r="V17" s="6" t="e">
        <f t="shared" si="4"/>
        <v>#VALUE!</v>
      </c>
    </row>
    <row r="18" spans="6:22" x14ac:dyDescent="0.3">
      <c r="F18" t="str">
        <f>IF(L18&lt;&gt;"",SUBTOTAL(3,$L$5:L18),"")</f>
        <v/>
      </c>
      <c r="G18" s="2">
        <f t="shared" si="5"/>
        <v>0</v>
      </c>
      <c r="H18" s="3">
        <f t="shared" si="6"/>
        <v>0</v>
      </c>
      <c r="I18" s="4"/>
      <c r="J18" s="5">
        <f t="shared" si="7"/>
        <v>0</v>
      </c>
      <c r="L18" s="1" t="str">
        <f t="shared" si="0"/>
        <v/>
      </c>
      <c r="M18" s="1" t="str">
        <f t="shared" si="1"/>
        <v/>
      </c>
      <c r="N18" s="1" t="str">
        <f t="shared" si="2"/>
        <v/>
      </c>
      <c r="O18" t="str" cm="1">
        <f t="array" ref="O18">IFERROR(IF(K18&lt;&gt;"",LOOKUP(3,(1/($K$5:$K$5000=K18))+(1/($P$5:$P$5000&lt;&gt;"")),$P$5:$P$5000),""),"")</f>
        <v/>
      </c>
      <c r="Q18" t="e">
        <f t="shared" si="8"/>
        <v>#VALUE!</v>
      </c>
      <c r="T18">
        <f t="shared" si="9"/>
        <v>0</v>
      </c>
      <c r="U18" s="6" t="e">
        <f t="shared" si="3"/>
        <v>#VALUE!</v>
      </c>
      <c r="V18" s="6" t="e">
        <f t="shared" si="4"/>
        <v>#VALUE!</v>
      </c>
    </row>
    <row r="19" spans="6:22" x14ac:dyDescent="0.3">
      <c r="F19" t="str">
        <f>IF(L19&lt;&gt;"",SUBTOTAL(3,$L$5:L19),"")</f>
        <v/>
      </c>
      <c r="G19" s="2">
        <f t="shared" si="5"/>
        <v>0</v>
      </c>
      <c r="H19" s="3">
        <f t="shared" si="6"/>
        <v>0</v>
      </c>
      <c r="I19" s="4"/>
      <c r="J19" s="5">
        <f t="shared" si="7"/>
        <v>0</v>
      </c>
      <c r="L19" s="1" t="str">
        <f t="shared" si="0"/>
        <v/>
      </c>
      <c r="M19" s="1" t="str">
        <f t="shared" si="1"/>
        <v/>
      </c>
      <c r="N19" s="1" t="str">
        <f t="shared" si="2"/>
        <v/>
      </c>
      <c r="O19" t="str" cm="1">
        <f t="array" ref="O19">IFERROR(IF(K19&lt;&gt;"",LOOKUP(3,(1/($K$5:$K$5000=K19))+(1/($P$5:$P$5000&lt;&gt;"")),$P$5:$P$5000),""),"")</f>
        <v/>
      </c>
      <c r="Q19" t="e">
        <f t="shared" si="8"/>
        <v>#VALUE!</v>
      </c>
      <c r="T19">
        <f t="shared" si="9"/>
        <v>0</v>
      </c>
      <c r="U19" s="6" t="e">
        <f t="shared" si="3"/>
        <v>#VALUE!</v>
      </c>
      <c r="V19" s="6" t="e">
        <f t="shared" si="4"/>
        <v>#VALUE!</v>
      </c>
    </row>
    <row r="20" spans="6:22" x14ac:dyDescent="0.3">
      <c r="F20" t="str">
        <f>IF(L20&lt;&gt;"",SUBTOTAL(3,$L$5:L20),"")</f>
        <v/>
      </c>
      <c r="G20" s="2">
        <f t="shared" si="5"/>
        <v>0</v>
      </c>
      <c r="H20" s="3">
        <f t="shared" si="6"/>
        <v>0</v>
      </c>
      <c r="I20" s="4"/>
      <c r="J20" s="5">
        <f t="shared" si="7"/>
        <v>0</v>
      </c>
      <c r="L20" s="1" t="str">
        <f t="shared" si="0"/>
        <v/>
      </c>
      <c r="M20" s="1" t="str">
        <f t="shared" si="1"/>
        <v/>
      </c>
      <c r="N20" s="1" t="str">
        <f t="shared" si="2"/>
        <v/>
      </c>
      <c r="O20" t="str" cm="1">
        <f t="array" ref="O20">IFERROR(IF(K20&lt;&gt;"",LOOKUP(3,(1/($K$5:$K$5000=K20))+(1/($P$5:$P$5000&lt;&gt;"")),$P$5:$P$5000),""),"")</f>
        <v/>
      </c>
      <c r="Q20" t="e">
        <f t="shared" si="8"/>
        <v>#VALUE!</v>
      </c>
      <c r="T20">
        <f t="shared" si="9"/>
        <v>0</v>
      </c>
      <c r="U20" s="6" t="e">
        <f t="shared" si="3"/>
        <v>#VALUE!</v>
      </c>
      <c r="V20" s="6" t="e">
        <f t="shared" si="4"/>
        <v>#VALUE!</v>
      </c>
    </row>
    <row r="21" spans="6:22" x14ac:dyDescent="0.3">
      <c r="F21" t="str">
        <f>IF(L21&lt;&gt;"",SUBTOTAL(3,$L$5:L21),"")</f>
        <v/>
      </c>
      <c r="G21" s="2">
        <f t="shared" si="5"/>
        <v>0</v>
      </c>
      <c r="H21" s="3">
        <f t="shared" si="6"/>
        <v>0</v>
      </c>
      <c r="I21" s="4"/>
      <c r="J21" s="5">
        <f t="shared" si="7"/>
        <v>0</v>
      </c>
      <c r="L21" s="1" t="str">
        <f t="shared" si="0"/>
        <v/>
      </c>
      <c r="M21" s="1" t="str">
        <f t="shared" si="1"/>
        <v/>
      </c>
      <c r="N21" s="1" t="str">
        <f t="shared" si="2"/>
        <v/>
      </c>
      <c r="O21" t="str" cm="1">
        <f t="array" ref="O21">IFERROR(IF(K21&lt;&gt;"",LOOKUP(3,(1/($K$5:$K$5000=K21))+(1/($P$5:$P$5000&lt;&gt;"")),$P$5:$P$5000),""),"")</f>
        <v/>
      </c>
      <c r="Q21" t="e">
        <f t="shared" si="8"/>
        <v>#VALUE!</v>
      </c>
      <c r="T21">
        <f t="shared" si="9"/>
        <v>0</v>
      </c>
      <c r="U21" s="6" t="e">
        <f t="shared" si="3"/>
        <v>#VALUE!</v>
      </c>
      <c r="V21" s="6" t="e">
        <f t="shared" si="4"/>
        <v>#VALUE!</v>
      </c>
    </row>
    <row r="22" spans="6:22" x14ac:dyDescent="0.3">
      <c r="F22" t="str">
        <f>IF(L22&lt;&gt;"",SUBTOTAL(3,$L$5:L22),"")</f>
        <v/>
      </c>
      <c r="G22" s="2">
        <f t="shared" si="5"/>
        <v>0</v>
      </c>
      <c r="H22" s="3">
        <f t="shared" si="6"/>
        <v>0</v>
      </c>
      <c r="I22" s="4"/>
      <c r="J22" s="5">
        <f t="shared" si="7"/>
        <v>0</v>
      </c>
      <c r="L22" s="1" t="str">
        <f t="shared" si="0"/>
        <v/>
      </c>
      <c r="M22" s="1" t="str">
        <f t="shared" si="1"/>
        <v/>
      </c>
      <c r="N22" s="1" t="str">
        <f t="shared" si="2"/>
        <v/>
      </c>
      <c r="O22" t="str" cm="1">
        <f t="array" ref="O22">IFERROR(IF(K22&lt;&gt;"",LOOKUP(3,(1/($K$5:$K$5000=K22))+(1/($P$5:$P$5000&lt;&gt;"")),$P$5:$P$5000),""),"")</f>
        <v/>
      </c>
      <c r="Q22" t="e">
        <f t="shared" si="8"/>
        <v>#VALUE!</v>
      </c>
      <c r="T22">
        <f t="shared" si="9"/>
        <v>0</v>
      </c>
      <c r="U22" s="6" t="e">
        <f t="shared" si="3"/>
        <v>#VALUE!</v>
      </c>
      <c r="V22" s="6" t="e">
        <f t="shared" si="4"/>
        <v>#VALUE!</v>
      </c>
    </row>
    <row r="23" spans="6:22" x14ac:dyDescent="0.3">
      <c r="F23" t="str">
        <f>IF(L23&lt;&gt;"",SUBTOTAL(3,$L$5:L23),"")</f>
        <v/>
      </c>
      <c r="G23" s="2">
        <f t="shared" si="5"/>
        <v>0</v>
      </c>
      <c r="H23" s="3">
        <f t="shared" si="6"/>
        <v>0</v>
      </c>
      <c r="I23" s="4"/>
      <c r="J23" s="5">
        <f t="shared" si="7"/>
        <v>0</v>
      </c>
      <c r="L23" s="1" t="str">
        <f t="shared" si="0"/>
        <v/>
      </c>
      <c r="M23" s="1" t="str">
        <f t="shared" si="1"/>
        <v/>
      </c>
      <c r="N23" s="1" t="str">
        <f t="shared" si="2"/>
        <v/>
      </c>
      <c r="O23" t="str" cm="1">
        <f t="array" ref="O23">IFERROR(IF(K23&lt;&gt;"",LOOKUP(3,(1/($K$5:$K$5000=K23))+(1/($P$5:$P$5000&lt;&gt;"")),$P$5:$P$5000),""),"")</f>
        <v/>
      </c>
      <c r="Q23" t="e">
        <f t="shared" si="8"/>
        <v>#VALUE!</v>
      </c>
      <c r="T23">
        <f t="shared" si="9"/>
        <v>0</v>
      </c>
      <c r="U23" s="6" t="e">
        <f t="shared" si="3"/>
        <v>#VALUE!</v>
      </c>
      <c r="V23" s="6" t="e">
        <f t="shared" si="4"/>
        <v>#VALUE!</v>
      </c>
    </row>
    <row r="24" spans="6:22" x14ac:dyDescent="0.3">
      <c r="F24" t="str">
        <f>IF(L24&lt;&gt;"",SUBTOTAL(3,$L$5:L24),"")</f>
        <v/>
      </c>
      <c r="G24" s="2">
        <f t="shared" si="5"/>
        <v>0</v>
      </c>
      <c r="H24" s="3">
        <f t="shared" si="6"/>
        <v>0</v>
      </c>
      <c r="I24" s="4"/>
      <c r="J24" s="5">
        <f t="shared" si="7"/>
        <v>0</v>
      </c>
      <c r="L24" s="1" t="str">
        <f t="shared" si="0"/>
        <v/>
      </c>
      <c r="M24" s="1" t="str">
        <f t="shared" si="1"/>
        <v/>
      </c>
      <c r="N24" s="1" t="str">
        <f t="shared" si="2"/>
        <v/>
      </c>
      <c r="O24" t="str" cm="1">
        <f t="array" ref="O24">IFERROR(IF(K24&lt;&gt;"",LOOKUP(3,(1/($K$5:$K$5000=K24))+(1/($P$5:$P$5000&lt;&gt;"")),$P$5:$P$5000),""),"")</f>
        <v/>
      </c>
      <c r="Q24" t="e">
        <f t="shared" si="8"/>
        <v>#VALUE!</v>
      </c>
      <c r="T24">
        <f t="shared" si="9"/>
        <v>0</v>
      </c>
      <c r="U24" s="6" t="e">
        <f t="shared" si="3"/>
        <v>#VALUE!</v>
      </c>
      <c r="V24" s="6" t="e">
        <f t="shared" si="4"/>
        <v>#VALUE!</v>
      </c>
    </row>
    <row r="25" spans="6:22" x14ac:dyDescent="0.3">
      <c r="F25" t="str">
        <f>IF(L25&lt;&gt;"",SUBTOTAL(3,$L$5:L25),"")</f>
        <v/>
      </c>
      <c r="G25" s="2">
        <f t="shared" si="5"/>
        <v>0</v>
      </c>
      <c r="H25" s="3">
        <f t="shared" si="6"/>
        <v>0</v>
      </c>
      <c r="I25" s="4"/>
      <c r="J25" s="5">
        <f t="shared" si="7"/>
        <v>0</v>
      </c>
      <c r="L25" s="1" t="str">
        <f t="shared" si="0"/>
        <v/>
      </c>
      <c r="M25" s="1" t="str">
        <f t="shared" si="1"/>
        <v/>
      </c>
      <c r="N25" s="1" t="str">
        <f t="shared" si="2"/>
        <v/>
      </c>
      <c r="O25" t="str" cm="1">
        <f t="array" ref="O25">IFERROR(IF(K25&lt;&gt;"",LOOKUP(3,(1/($K$5:$K$5000=K25))+(1/($P$5:$P$5000&lt;&gt;"")),$P$5:$P$5000),""),"")</f>
        <v/>
      </c>
      <c r="Q25" t="e">
        <f t="shared" si="8"/>
        <v>#VALUE!</v>
      </c>
      <c r="T25">
        <f t="shared" si="9"/>
        <v>0</v>
      </c>
      <c r="U25" s="6" t="e">
        <f t="shared" si="3"/>
        <v>#VALUE!</v>
      </c>
      <c r="V25" s="6" t="e">
        <f t="shared" si="4"/>
        <v>#VALUE!</v>
      </c>
    </row>
    <row r="26" spans="6:22" x14ac:dyDescent="0.3">
      <c r="F26" t="str">
        <f>IF(L26&lt;&gt;"",SUBTOTAL(3,$L$5:L26),"")</f>
        <v/>
      </c>
      <c r="G26" s="2">
        <f t="shared" si="5"/>
        <v>0</v>
      </c>
      <c r="H26" s="3">
        <f t="shared" si="6"/>
        <v>0</v>
      </c>
      <c r="I26" s="4"/>
      <c r="J26" s="5">
        <f t="shared" si="7"/>
        <v>0</v>
      </c>
      <c r="L26" s="1" t="str">
        <f t="shared" si="0"/>
        <v/>
      </c>
      <c r="M26" s="1" t="str">
        <f t="shared" si="1"/>
        <v/>
      </c>
      <c r="N26" s="1" t="str">
        <f t="shared" si="2"/>
        <v/>
      </c>
      <c r="O26" t="str" cm="1">
        <f t="array" ref="O26">IFERROR(IF(K26&lt;&gt;"",LOOKUP(3,(1/($K$5:$K$5000=K26))+(1/($P$5:$P$5000&lt;&gt;"")),$P$5:$P$5000),""),"")</f>
        <v/>
      </c>
      <c r="Q26" t="e">
        <f t="shared" si="8"/>
        <v>#VALUE!</v>
      </c>
      <c r="T26">
        <f t="shared" si="9"/>
        <v>0</v>
      </c>
      <c r="U26" s="6" t="e">
        <f t="shared" si="3"/>
        <v>#VALUE!</v>
      </c>
      <c r="V26" s="6" t="e">
        <f t="shared" si="4"/>
        <v>#VALUE!</v>
      </c>
    </row>
    <row r="27" spans="6:22" x14ac:dyDescent="0.3">
      <c r="F27" t="str">
        <f>IF(L27&lt;&gt;"",SUBTOTAL(3,$L$5:L27),"")</f>
        <v/>
      </c>
      <c r="G27" s="2">
        <f t="shared" si="5"/>
        <v>0</v>
      </c>
      <c r="H27" s="3">
        <f t="shared" si="6"/>
        <v>0</v>
      </c>
      <c r="I27" s="4"/>
      <c r="J27" s="5">
        <f t="shared" si="7"/>
        <v>0</v>
      </c>
      <c r="L27" s="1" t="str">
        <f t="shared" si="0"/>
        <v/>
      </c>
      <c r="M27" s="1" t="str">
        <f t="shared" si="1"/>
        <v/>
      </c>
      <c r="N27" s="1" t="str">
        <f t="shared" si="2"/>
        <v/>
      </c>
      <c r="O27" t="str" cm="1">
        <f t="array" ref="O27">IFERROR(IF(K27&lt;&gt;"",LOOKUP(3,(1/($K$5:$K$5000=K27))+(1/($P$5:$P$5000&lt;&gt;"")),$P$5:$P$5000),""),"")</f>
        <v/>
      </c>
      <c r="Q27" t="e">
        <f t="shared" si="8"/>
        <v>#VALUE!</v>
      </c>
      <c r="T27">
        <f t="shared" si="9"/>
        <v>0</v>
      </c>
      <c r="U27" s="6" t="e">
        <f t="shared" si="3"/>
        <v>#VALUE!</v>
      </c>
      <c r="V27" s="6" t="e">
        <f t="shared" si="4"/>
        <v>#VALUE!</v>
      </c>
    </row>
    <row r="28" spans="6:22" x14ac:dyDescent="0.3">
      <c r="F28" t="str">
        <f>IF(L28&lt;&gt;"",SUBTOTAL(3,$L$5:L28),"")</f>
        <v/>
      </c>
      <c r="G28" s="2">
        <f t="shared" si="5"/>
        <v>0</v>
      </c>
      <c r="H28" s="3">
        <f t="shared" si="6"/>
        <v>0</v>
      </c>
      <c r="I28" s="4"/>
      <c r="J28" s="5">
        <f t="shared" si="7"/>
        <v>0</v>
      </c>
      <c r="L28" s="1" t="str">
        <f t="shared" si="0"/>
        <v/>
      </c>
      <c r="M28" s="1" t="str">
        <f t="shared" si="1"/>
        <v/>
      </c>
      <c r="N28" s="1" t="str">
        <f t="shared" si="2"/>
        <v/>
      </c>
      <c r="O28" t="str" cm="1">
        <f t="array" ref="O28">IFERROR(IF(K28&lt;&gt;"",LOOKUP(3,(1/($K$5:$K$5000=K28))+(1/($P$5:$P$5000&lt;&gt;"")),$P$5:$P$5000),""),"")</f>
        <v/>
      </c>
      <c r="Q28" t="e">
        <f t="shared" si="8"/>
        <v>#VALUE!</v>
      </c>
      <c r="T28">
        <f t="shared" si="9"/>
        <v>0</v>
      </c>
      <c r="U28" s="6" t="e">
        <f t="shared" si="3"/>
        <v>#VALUE!</v>
      </c>
      <c r="V28" s="6" t="e">
        <f t="shared" si="4"/>
        <v>#VALUE!</v>
      </c>
    </row>
    <row r="29" spans="6:22" x14ac:dyDescent="0.3">
      <c r="F29" t="str">
        <f>IF(L29&lt;&gt;"",SUBTOTAL(3,$L$5:L29),"")</f>
        <v/>
      </c>
      <c r="G29" s="2">
        <f t="shared" si="5"/>
        <v>0</v>
      </c>
      <c r="H29" s="3">
        <f t="shared" si="6"/>
        <v>0</v>
      </c>
      <c r="I29" s="4"/>
      <c r="J29" s="5">
        <f t="shared" si="7"/>
        <v>0</v>
      </c>
      <c r="L29" s="1" t="str">
        <f t="shared" si="0"/>
        <v/>
      </c>
      <c r="M29" s="1" t="str">
        <f t="shared" si="1"/>
        <v/>
      </c>
      <c r="N29" s="1" t="str">
        <f t="shared" si="2"/>
        <v/>
      </c>
      <c r="O29" t="str" cm="1">
        <f t="array" ref="O29">IFERROR(IF(K29&lt;&gt;"",LOOKUP(3,(1/($K$5:$K$5000=K29))+(1/($P$5:$P$5000&lt;&gt;"")),$P$5:$P$5000),""),"")</f>
        <v/>
      </c>
      <c r="Q29" t="e">
        <f t="shared" si="8"/>
        <v>#VALUE!</v>
      </c>
      <c r="T29">
        <f t="shared" si="9"/>
        <v>0</v>
      </c>
      <c r="U29" s="6" t="e">
        <f t="shared" si="3"/>
        <v>#VALUE!</v>
      </c>
      <c r="V29" s="6" t="e">
        <f t="shared" si="4"/>
        <v>#VALUE!</v>
      </c>
    </row>
    <row r="30" spans="6:22" x14ac:dyDescent="0.3">
      <c r="F30" t="str">
        <f>IF(L30&lt;&gt;"",SUBTOTAL(3,$L$5:L30),"")</f>
        <v/>
      </c>
      <c r="G30" s="2">
        <f t="shared" si="5"/>
        <v>0</v>
      </c>
      <c r="H30" s="3">
        <f t="shared" si="6"/>
        <v>0</v>
      </c>
      <c r="I30" s="4"/>
      <c r="J30" s="5">
        <f t="shared" si="7"/>
        <v>0</v>
      </c>
      <c r="L30" s="1" t="str">
        <f t="shared" si="0"/>
        <v/>
      </c>
      <c r="M30" s="1" t="str">
        <f t="shared" si="1"/>
        <v/>
      </c>
      <c r="N30" s="1" t="str">
        <f t="shared" si="2"/>
        <v/>
      </c>
      <c r="O30" t="str" cm="1">
        <f t="array" ref="O30">IFERROR(IF(K30&lt;&gt;"",LOOKUP(3,(1/($K$5:$K$5000=K30))+(1/($P$5:$P$5000&lt;&gt;"")),$P$5:$P$5000),""),"")</f>
        <v/>
      </c>
      <c r="Q30" t="e">
        <f t="shared" si="8"/>
        <v>#VALUE!</v>
      </c>
      <c r="T30">
        <f t="shared" si="9"/>
        <v>0</v>
      </c>
      <c r="U30" s="6" t="e">
        <f t="shared" si="3"/>
        <v>#VALUE!</v>
      </c>
      <c r="V30" s="6" t="e">
        <f t="shared" si="4"/>
        <v>#VALUE!</v>
      </c>
    </row>
    <row r="31" spans="6:22" x14ac:dyDescent="0.3">
      <c r="G31" s="2">
        <f t="shared" si="5"/>
        <v>0</v>
      </c>
      <c r="H31" s="3">
        <f t="shared" si="6"/>
        <v>0</v>
      </c>
      <c r="I31" s="4"/>
      <c r="J31" s="5">
        <f t="shared" si="7"/>
        <v>0</v>
      </c>
      <c r="L31" s="1" t="str">
        <f t="shared" si="0"/>
        <v/>
      </c>
      <c r="M31" s="1" t="str">
        <f t="shared" si="1"/>
        <v/>
      </c>
      <c r="N31" s="1" t="str">
        <f t="shared" si="2"/>
        <v/>
      </c>
      <c r="O31" t="str" cm="1">
        <f t="array" ref="O31">IFERROR(IF(K31&lt;&gt;"",LOOKUP(3,(1/($K$5:$K$5000=K31))+(1/($P$5:$P$5000&lt;&gt;"")),$P$5:$P$5000),""),"")</f>
        <v/>
      </c>
      <c r="Q31" t="e">
        <f t="shared" si="8"/>
        <v>#VALUE!</v>
      </c>
      <c r="T31">
        <f t="shared" si="9"/>
        <v>0</v>
      </c>
      <c r="U31" s="6" t="e">
        <f t="shared" si="3"/>
        <v>#VALUE!</v>
      </c>
      <c r="V31" s="6" t="e">
        <f t="shared" si="4"/>
        <v>#VALUE!</v>
      </c>
    </row>
    <row r="32" spans="6:22" x14ac:dyDescent="0.3">
      <c r="G32" s="2">
        <f t="shared" si="5"/>
        <v>0</v>
      </c>
      <c r="H32" s="3">
        <f t="shared" si="6"/>
        <v>0</v>
      </c>
      <c r="I32" s="4"/>
      <c r="J32" s="5">
        <f t="shared" si="7"/>
        <v>0</v>
      </c>
      <c r="L32" s="1" t="str">
        <f t="shared" si="0"/>
        <v/>
      </c>
      <c r="M32" s="1" t="str">
        <f t="shared" si="1"/>
        <v/>
      </c>
      <c r="N32" s="1" t="str">
        <f t="shared" si="2"/>
        <v/>
      </c>
      <c r="O32" t="str" cm="1">
        <f t="array" ref="O32">IFERROR(IF(K32&lt;&gt;"",LOOKUP(3,(1/($K$5:$K$5000=K32))+(1/($P$5:$P$5000&lt;&gt;"")),$P$5:$P$5000),""),"")</f>
        <v/>
      </c>
      <c r="Q32" t="e">
        <f t="shared" si="8"/>
        <v>#VALUE!</v>
      </c>
      <c r="T32">
        <f t="shared" si="9"/>
        <v>0</v>
      </c>
      <c r="U32" s="6" t="e">
        <f t="shared" si="3"/>
        <v>#VALUE!</v>
      </c>
      <c r="V32" s="6" t="e">
        <f t="shared" si="4"/>
        <v>#VALUE!</v>
      </c>
    </row>
    <row r="33" spans="7:22" x14ac:dyDescent="0.3">
      <c r="G33" s="2">
        <f t="shared" si="5"/>
        <v>0</v>
      </c>
      <c r="H33" s="3">
        <f t="shared" si="6"/>
        <v>0</v>
      </c>
      <c r="I33" s="4"/>
      <c r="J33" s="5">
        <f t="shared" si="7"/>
        <v>0</v>
      </c>
      <c r="L33" s="1" t="str">
        <f t="shared" si="0"/>
        <v/>
      </c>
      <c r="M33" s="1" t="str">
        <f t="shared" si="1"/>
        <v/>
      </c>
      <c r="N33" s="1" t="str">
        <f t="shared" si="2"/>
        <v/>
      </c>
      <c r="O33" t="str" cm="1">
        <f t="array" ref="O33">IFERROR(IF(K33&lt;&gt;"",LOOKUP(3,(1/($K$5:$K$5000=K33))+(1/($P$5:$P$5000&lt;&gt;"")),$P$5:$P$5000),""),"")</f>
        <v/>
      </c>
      <c r="Q33" t="e">
        <f t="shared" si="8"/>
        <v>#VALUE!</v>
      </c>
      <c r="T33">
        <f t="shared" si="9"/>
        <v>0</v>
      </c>
      <c r="U33" s="6" t="e">
        <f t="shared" si="3"/>
        <v>#VALUE!</v>
      </c>
      <c r="V33" s="6" t="e">
        <f t="shared" si="4"/>
        <v>#VALUE!</v>
      </c>
    </row>
    <row r="34" spans="7:22" x14ac:dyDescent="0.3">
      <c r="G34" s="2">
        <f t="shared" si="5"/>
        <v>0</v>
      </c>
      <c r="H34" s="3">
        <f t="shared" si="6"/>
        <v>0</v>
      </c>
      <c r="I34" s="4"/>
      <c r="J34" s="5">
        <f t="shared" si="7"/>
        <v>0</v>
      </c>
      <c r="L34" s="1" t="str">
        <f t="shared" si="0"/>
        <v/>
      </c>
      <c r="M34" s="1" t="str">
        <f t="shared" si="1"/>
        <v/>
      </c>
      <c r="N34" s="1" t="str">
        <f t="shared" si="2"/>
        <v/>
      </c>
      <c r="O34" t="str" cm="1">
        <f t="array" ref="O34">IFERROR(IF(K34&lt;&gt;"",LOOKUP(3,(1/($K$5:$K$5000=K34))+(1/($P$5:$P$5000&lt;&gt;"")),$P$5:$P$5000),""),"")</f>
        <v/>
      </c>
      <c r="Q34" t="e">
        <f t="shared" si="8"/>
        <v>#VALUE!</v>
      </c>
      <c r="T34">
        <f t="shared" si="9"/>
        <v>0</v>
      </c>
      <c r="U34" s="6" t="e">
        <f t="shared" si="3"/>
        <v>#VALUE!</v>
      </c>
      <c r="V34" s="6" t="e">
        <f t="shared" si="4"/>
        <v>#VALUE!</v>
      </c>
    </row>
    <row r="35" spans="7:22" x14ac:dyDescent="0.3">
      <c r="G35" s="2">
        <f t="shared" si="5"/>
        <v>0</v>
      </c>
      <c r="H35" s="3">
        <f t="shared" si="6"/>
        <v>0</v>
      </c>
      <c r="I35" s="4"/>
      <c r="J35" s="5">
        <f t="shared" si="7"/>
        <v>0</v>
      </c>
      <c r="L35" s="1" t="str">
        <f t="shared" si="0"/>
        <v/>
      </c>
      <c r="M35" s="1" t="str">
        <f t="shared" si="1"/>
        <v/>
      </c>
      <c r="N35" s="1" t="str">
        <f t="shared" si="2"/>
        <v/>
      </c>
      <c r="O35" t="str" cm="1">
        <f t="array" ref="O35">IFERROR(IF(K35&lt;&gt;"",LOOKUP(3,(1/($K$5:$K$5000=K35))+(1/($P$5:$P$5000&lt;&gt;"")),$P$5:$P$5000),""),"")</f>
        <v/>
      </c>
      <c r="Q35" t="e">
        <f t="shared" si="8"/>
        <v>#VALUE!</v>
      </c>
      <c r="T35">
        <f t="shared" si="9"/>
        <v>0</v>
      </c>
      <c r="U35" s="6" t="e">
        <f t="shared" si="3"/>
        <v>#VALUE!</v>
      </c>
      <c r="V35" s="6" t="e">
        <f t="shared" si="4"/>
        <v>#VALUE!</v>
      </c>
    </row>
    <row r="36" spans="7:22" x14ac:dyDescent="0.3">
      <c r="G36" s="2">
        <f t="shared" si="5"/>
        <v>0</v>
      </c>
      <c r="H36" s="3">
        <f t="shared" si="6"/>
        <v>0</v>
      </c>
      <c r="I36" s="4"/>
      <c r="J36" s="5">
        <f t="shared" si="7"/>
        <v>0</v>
      </c>
      <c r="L36" s="1" t="str">
        <f t="shared" si="0"/>
        <v/>
      </c>
      <c r="M36" s="1" t="str">
        <f t="shared" si="1"/>
        <v/>
      </c>
      <c r="N36" s="1" t="str">
        <f t="shared" si="2"/>
        <v/>
      </c>
      <c r="O36" t="str" cm="1">
        <f t="array" ref="O36">IFERROR(IF(K36&lt;&gt;"",LOOKUP(3,(1/($K$5:$K$5000=K36))+(1/($P$5:$P$5000&lt;&gt;"")),$P$5:$P$5000),""),"")</f>
        <v/>
      </c>
      <c r="Q36" t="e">
        <f t="shared" si="8"/>
        <v>#VALUE!</v>
      </c>
      <c r="T36">
        <f t="shared" si="9"/>
        <v>0</v>
      </c>
      <c r="U36" s="6" t="e">
        <f t="shared" si="3"/>
        <v>#VALUE!</v>
      </c>
      <c r="V36" s="6" t="e">
        <f t="shared" si="4"/>
        <v>#VALUE!</v>
      </c>
    </row>
    <row r="37" spans="7:22" x14ac:dyDescent="0.3">
      <c r="G37" s="2">
        <f t="shared" si="5"/>
        <v>0</v>
      </c>
      <c r="H37" s="3">
        <f t="shared" si="6"/>
        <v>0</v>
      </c>
      <c r="I37" s="4"/>
      <c r="J37" s="5">
        <f t="shared" si="7"/>
        <v>0</v>
      </c>
      <c r="L37" s="1" t="str">
        <f t="shared" si="0"/>
        <v/>
      </c>
      <c r="M37" s="1" t="str">
        <f t="shared" si="1"/>
        <v/>
      </c>
      <c r="N37" s="1" t="str">
        <f t="shared" si="2"/>
        <v/>
      </c>
      <c r="O37" t="str" cm="1">
        <f t="array" ref="O37">IFERROR(IF(K37&lt;&gt;"",LOOKUP(3,(1/($K$5:$K$5000=K37))+(1/($P$5:$P$5000&lt;&gt;"")),$P$5:$P$5000),""),"")</f>
        <v/>
      </c>
      <c r="Q37" t="e">
        <f t="shared" si="8"/>
        <v>#VALUE!</v>
      </c>
      <c r="T37">
        <f t="shared" si="9"/>
        <v>0</v>
      </c>
      <c r="U37" s="6" t="e">
        <f t="shared" si="3"/>
        <v>#VALUE!</v>
      </c>
      <c r="V37" s="6" t="e">
        <f t="shared" si="4"/>
        <v>#VALUE!</v>
      </c>
    </row>
    <row r="38" spans="7:22" x14ac:dyDescent="0.3">
      <c r="G38" s="2">
        <f t="shared" si="5"/>
        <v>0</v>
      </c>
      <c r="H38" s="3">
        <f t="shared" si="6"/>
        <v>0</v>
      </c>
      <c r="I38" s="4"/>
      <c r="J38" s="5">
        <f t="shared" si="7"/>
        <v>0</v>
      </c>
      <c r="L38" s="1" t="str">
        <f t="shared" si="0"/>
        <v/>
      </c>
      <c r="M38" s="1" t="str">
        <f t="shared" si="1"/>
        <v/>
      </c>
      <c r="N38" s="1" t="str">
        <f t="shared" si="2"/>
        <v/>
      </c>
      <c r="O38" t="str" cm="1">
        <f t="array" ref="O38">IFERROR(IF(K38&lt;&gt;"",LOOKUP(3,(1/($K$5:$K$5000=K38))+(1/($P$5:$P$5000&lt;&gt;"")),$P$5:$P$5000),""),"")</f>
        <v/>
      </c>
      <c r="Q38" t="e">
        <f t="shared" si="8"/>
        <v>#VALUE!</v>
      </c>
      <c r="T38">
        <f t="shared" si="9"/>
        <v>0</v>
      </c>
      <c r="U38" s="6" t="e">
        <f t="shared" si="3"/>
        <v>#VALUE!</v>
      </c>
      <c r="V38" s="6" t="e">
        <f t="shared" si="4"/>
        <v>#VALUE!</v>
      </c>
    </row>
    <row r="39" spans="7:22" x14ac:dyDescent="0.3">
      <c r="G39" s="2">
        <f t="shared" si="5"/>
        <v>0</v>
      </c>
      <c r="H39" s="3">
        <f t="shared" si="6"/>
        <v>0</v>
      </c>
      <c r="I39" s="4"/>
      <c r="J39" s="5">
        <f t="shared" si="7"/>
        <v>0</v>
      </c>
      <c r="L39" s="1" t="str">
        <f t="shared" si="0"/>
        <v/>
      </c>
      <c r="M39" s="1" t="str">
        <f t="shared" si="1"/>
        <v/>
      </c>
      <c r="N39" s="1" t="str">
        <f t="shared" si="2"/>
        <v/>
      </c>
      <c r="O39" t="str" cm="1">
        <f t="array" ref="O39">IFERROR(IF(K39&lt;&gt;"",LOOKUP(3,(1/($K$5:$K$5000=K39))+(1/($P$5:$P$5000&lt;&gt;"")),$P$5:$P$5000),""),"")</f>
        <v/>
      </c>
      <c r="Q39" t="e">
        <f t="shared" si="8"/>
        <v>#VALUE!</v>
      </c>
      <c r="T39">
        <f t="shared" si="9"/>
        <v>0</v>
      </c>
      <c r="U39" s="6" t="e">
        <f t="shared" si="3"/>
        <v>#VALUE!</v>
      </c>
      <c r="V39" s="6" t="e">
        <f t="shared" si="4"/>
        <v>#VALUE!</v>
      </c>
    </row>
    <row r="40" spans="7:22" x14ac:dyDescent="0.3">
      <c r="G40" s="2">
        <f t="shared" si="5"/>
        <v>0</v>
      </c>
      <c r="H40" s="3">
        <f t="shared" si="6"/>
        <v>0</v>
      </c>
      <c r="I40" s="4"/>
      <c r="J40" s="5">
        <f t="shared" si="7"/>
        <v>0</v>
      </c>
      <c r="L40" s="1" t="str">
        <f t="shared" si="0"/>
        <v/>
      </c>
      <c r="M40" s="1" t="str">
        <f t="shared" si="1"/>
        <v/>
      </c>
      <c r="N40" s="1" t="str">
        <f t="shared" si="2"/>
        <v/>
      </c>
      <c r="O40" t="str" cm="1">
        <f t="array" ref="O40">IFERROR(IF(K40&lt;&gt;"",LOOKUP(3,(1/($K$5:$K$5000=K40))+(1/($P$5:$P$5000&lt;&gt;"")),$P$5:$P$5000),""),"")</f>
        <v/>
      </c>
      <c r="Q40" t="e">
        <f t="shared" si="8"/>
        <v>#VALUE!</v>
      </c>
      <c r="T40">
        <f t="shared" si="9"/>
        <v>0</v>
      </c>
      <c r="U40" s="6" t="e">
        <f t="shared" si="3"/>
        <v>#VALUE!</v>
      </c>
      <c r="V40" s="6" t="e">
        <f t="shared" si="4"/>
        <v>#VALUE!</v>
      </c>
    </row>
    <row r="41" spans="7:22" x14ac:dyDescent="0.3">
      <c r="G41" s="2">
        <f t="shared" si="5"/>
        <v>0</v>
      </c>
      <c r="H41" s="3">
        <f t="shared" si="6"/>
        <v>0</v>
      </c>
      <c r="I41" s="4"/>
      <c r="J41" s="5">
        <f t="shared" si="7"/>
        <v>0</v>
      </c>
      <c r="L41" s="1" t="str">
        <f t="shared" si="0"/>
        <v/>
      </c>
      <c r="M41" s="1" t="str">
        <f t="shared" si="1"/>
        <v/>
      </c>
      <c r="N41" s="1" t="str">
        <f t="shared" si="2"/>
        <v/>
      </c>
      <c r="O41" t="str" cm="1">
        <f t="array" ref="O41">IFERROR(IF(K41&lt;&gt;"",LOOKUP(3,(1/($K$5:$K$5000=K41))+(1/($P$5:$P$5000&lt;&gt;"")),$P$5:$P$5000),""),"")</f>
        <v/>
      </c>
      <c r="Q41" t="e">
        <f t="shared" si="8"/>
        <v>#VALUE!</v>
      </c>
      <c r="T41">
        <f t="shared" si="9"/>
        <v>0</v>
      </c>
      <c r="U41" s="6" t="e">
        <f t="shared" si="3"/>
        <v>#VALUE!</v>
      </c>
      <c r="V41" s="6" t="e">
        <f t="shared" si="4"/>
        <v>#VALUE!</v>
      </c>
    </row>
    <row r="42" spans="7:22" x14ac:dyDescent="0.3">
      <c r="G42" s="2">
        <f t="shared" si="5"/>
        <v>0</v>
      </c>
      <c r="H42" s="3">
        <f t="shared" si="6"/>
        <v>0</v>
      </c>
      <c r="I42" s="4"/>
      <c r="J42" s="5">
        <f t="shared" si="7"/>
        <v>0</v>
      </c>
      <c r="L42" s="1" t="str">
        <f t="shared" si="0"/>
        <v/>
      </c>
      <c r="M42" s="1" t="str">
        <f t="shared" si="1"/>
        <v/>
      </c>
      <c r="N42" s="1" t="str">
        <f t="shared" si="2"/>
        <v/>
      </c>
      <c r="O42" t="str" cm="1">
        <f t="array" ref="O42">IFERROR(IF(K42&lt;&gt;"",LOOKUP(3,(1/($K$5:$K$5000=K42))+(1/($P$5:$P$5000&lt;&gt;"")),$P$5:$P$5000),""),"")</f>
        <v/>
      </c>
      <c r="Q42" t="e">
        <f t="shared" si="8"/>
        <v>#VALUE!</v>
      </c>
      <c r="T42">
        <f t="shared" si="9"/>
        <v>0</v>
      </c>
      <c r="U42" s="6" t="e">
        <f t="shared" si="3"/>
        <v>#VALUE!</v>
      </c>
      <c r="V42" s="6" t="e">
        <f t="shared" si="4"/>
        <v>#VALUE!</v>
      </c>
    </row>
    <row r="43" spans="7:22" x14ac:dyDescent="0.3">
      <c r="G43" s="2">
        <f t="shared" si="5"/>
        <v>0</v>
      </c>
      <c r="H43" s="3">
        <f t="shared" si="6"/>
        <v>0</v>
      </c>
      <c r="I43" s="4"/>
      <c r="J43" s="5">
        <f t="shared" si="7"/>
        <v>0</v>
      </c>
      <c r="L43" s="1" t="str">
        <f t="shared" si="0"/>
        <v/>
      </c>
      <c r="M43" s="1" t="str">
        <f t="shared" si="1"/>
        <v/>
      </c>
      <c r="N43" s="1" t="str">
        <f t="shared" si="2"/>
        <v/>
      </c>
      <c r="O43" t="str" cm="1">
        <f t="array" ref="O43">IFERROR(IF(K43&lt;&gt;"",LOOKUP(3,(1/($K$5:$K$5000=K43))+(1/($P$5:$P$5000&lt;&gt;"")),$P$5:$P$5000),""),"")</f>
        <v/>
      </c>
      <c r="Q43" t="e">
        <f t="shared" si="8"/>
        <v>#VALUE!</v>
      </c>
      <c r="T43">
        <f t="shared" si="9"/>
        <v>0</v>
      </c>
      <c r="U43" s="6" t="e">
        <f t="shared" si="3"/>
        <v>#VALUE!</v>
      </c>
      <c r="V43" s="6" t="e">
        <f t="shared" si="4"/>
        <v>#VALUE!</v>
      </c>
    </row>
    <row r="44" spans="7:22" x14ac:dyDescent="0.3">
      <c r="G44" s="2">
        <f t="shared" si="5"/>
        <v>0</v>
      </c>
      <c r="H44" s="3">
        <f t="shared" si="6"/>
        <v>0</v>
      </c>
      <c r="I44" s="4"/>
      <c r="J44" s="5">
        <f t="shared" si="7"/>
        <v>0</v>
      </c>
      <c r="L44" s="1" t="str">
        <f t="shared" si="0"/>
        <v/>
      </c>
      <c r="M44" s="1" t="str">
        <f t="shared" si="1"/>
        <v/>
      </c>
      <c r="N44" s="1" t="str">
        <f t="shared" si="2"/>
        <v/>
      </c>
      <c r="O44" t="str" cm="1">
        <f t="array" ref="O44">IFERROR(IF(K44&lt;&gt;"",LOOKUP(3,(1/($K$5:$K$5000=K44))+(1/($P$5:$P$5000&lt;&gt;"")),$P$5:$P$5000),""),"")</f>
        <v/>
      </c>
      <c r="Q44" t="e">
        <f t="shared" si="8"/>
        <v>#VALUE!</v>
      </c>
      <c r="T44">
        <f t="shared" si="9"/>
        <v>0</v>
      </c>
      <c r="U44" s="6" t="e">
        <f t="shared" si="3"/>
        <v>#VALUE!</v>
      </c>
      <c r="V44" s="6" t="e">
        <f t="shared" si="4"/>
        <v>#VALUE!</v>
      </c>
    </row>
    <row r="45" spans="7:22" x14ac:dyDescent="0.3">
      <c r="G45" s="2">
        <f t="shared" si="5"/>
        <v>0</v>
      </c>
      <c r="H45" s="3">
        <f t="shared" si="6"/>
        <v>0</v>
      </c>
      <c r="I45" s="4"/>
      <c r="J45" s="5">
        <f t="shared" si="7"/>
        <v>0</v>
      </c>
      <c r="L45" s="1" t="str">
        <f t="shared" si="0"/>
        <v/>
      </c>
      <c r="M45" s="1" t="str">
        <f t="shared" si="1"/>
        <v/>
      </c>
      <c r="N45" s="1" t="str">
        <f t="shared" si="2"/>
        <v/>
      </c>
      <c r="O45" t="str" cm="1">
        <f t="array" ref="O45">IFERROR(IF(K45&lt;&gt;"",LOOKUP(3,(1/($K$5:$K$5000=K45))+(1/($P$5:$P$5000&lt;&gt;"")),$P$5:$P$5000),""),"")</f>
        <v/>
      </c>
      <c r="Q45" t="e">
        <f t="shared" si="8"/>
        <v>#VALUE!</v>
      </c>
      <c r="T45">
        <f t="shared" si="9"/>
        <v>0</v>
      </c>
      <c r="U45" s="6" t="e">
        <f t="shared" si="3"/>
        <v>#VALUE!</v>
      </c>
      <c r="V45" s="6" t="e">
        <f t="shared" si="4"/>
        <v>#VALUE!</v>
      </c>
    </row>
    <row r="46" spans="7:22" x14ac:dyDescent="0.3">
      <c r="G46" s="2">
        <f t="shared" si="5"/>
        <v>0</v>
      </c>
      <c r="H46" s="3">
        <f t="shared" si="6"/>
        <v>0</v>
      </c>
      <c r="I46" s="4"/>
      <c r="J46" s="5">
        <f t="shared" si="7"/>
        <v>0</v>
      </c>
      <c r="L46" s="1" t="str">
        <f t="shared" si="0"/>
        <v/>
      </c>
      <c r="M46" s="1" t="str">
        <f t="shared" si="1"/>
        <v/>
      </c>
      <c r="N46" s="1" t="str">
        <f t="shared" si="2"/>
        <v/>
      </c>
      <c r="O46" t="str" cm="1">
        <f t="array" ref="O46">IFERROR(IF(K46&lt;&gt;"",LOOKUP(3,(1/($K$5:$K$5000=K46))+(1/($P$5:$P$5000&lt;&gt;"")),$P$5:$P$5000),""),"")</f>
        <v/>
      </c>
      <c r="Q46" t="e">
        <f t="shared" si="8"/>
        <v>#VALUE!</v>
      </c>
      <c r="T46">
        <f t="shared" si="9"/>
        <v>0</v>
      </c>
      <c r="U46" s="6" t="e">
        <f t="shared" si="3"/>
        <v>#VALUE!</v>
      </c>
      <c r="V46" s="6" t="e">
        <f t="shared" si="4"/>
        <v>#VALUE!</v>
      </c>
    </row>
    <row r="47" spans="7:22" x14ac:dyDescent="0.3">
      <c r="G47" s="2">
        <f t="shared" si="5"/>
        <v>0</v>
      </c>
      <c r="H47" s="3">
        <f t="shared" si="6"/>
        <v>0</v>
      </c>
      <c r="I47" s="4"/>
      <c r="J47" s="5">
        <f t="shared" si="7"/>
        <v>0</v>
      </c>
      <c r="L47" s="1" t="str">
        <f t="shared" si="0"/>
        <v/>
      </c>
      <c r="M47" s="1" t="str">
        <f t="shared" si="1"/>
        <v/>
      </c>
      <c r="N47" s="1" t="str">
        <f t="shared" si="2"/>
        <v/>
      </c>
      <c r="O47" t="str" cm="1">
        <f t="array" ref="O47">IFERROR(IF(K47&lt;&gt;"",LOOKUP(3,(1/($K$5:$K$5000=K47))+(1/($P$5:$P$5000&lt;&gt;"")),$P$5:$P$5000),""),"")</f>
        <v/>
      </c>
      <c r="Q47" t="e">
        <f t="shared" si="8"/>
        <v>#VALUE!</v>
      </c>
      <c r="T47">
        <f t="shared" si="9"/>
        <v>0</v>
      </c>
      <c r="U47" s="6" t="e">
        <f t="shared" si="3"/>
        <v>#VALUE!</v>
      </c>
      <c r="V47" s="6" t="e">
        <f t="shared" si="4"/>
        <v>#VALUE!</v>
      </c>
    </row>
    <row r="48" spans="7:22" x14ac:dyDescent="0.3">
      <c r="G48" s="2">
        <f t="shared" si="5"/>
        <v>0</v>
      </c>
      <c r="H48" s="3">
        <f t="shared" si="6"/>
        <v>0</v>
      </c>
      <c r="I48" s="4"/>
      <c r="J48" s="5">
        <f t="shared" si="7"/>
        <v>0</v>
      </c>
      <c r="L48" s="1" t="str">
        <f t="shared" si="0"/>
        <v/>
      </c>
      <c r="M48" s="1" t="str">
        <f t="shared" si="1"/>
        <v/>
      </c>
      <c r="N48" s="1" t="str">
        <f t="shared" si="2"/>
        <v/>
      </c>
      <c r="O48" t="str" cm="1">
        <f t="array" ref="O48">IFERROR(IF(K48&lt;&gt;"",LOOKUP(3,(1/($K$5:$K$5000=K48))+(1/($P$5:$P$5000&lt;&gt;"")),$P$5:$P$5000),""),"")</f>
        <v/>
      </c>
      <c r="Q48" t="e">
        <f t="shared" si="8"/>
        <v>#VALUE!</v>
      </c>
      <c r="T48">
        <f t="shared" si="9"/>
        <v>0</v>
      </c>
      <c r="U48" s="6" t="e">
        <f t="shared" si="3"/>
        <v>#VALUE!</v>
      </c>
      <c r="V48" s="6" t="e">
        <f t="shared" si="4"/>
        <v>#VALUE!</v>
      </c>
    </row>
    <row r="49" spans="7:22" x14ac:dyDescent="0.3">
      <c r="G49" s="2">
        <f t="shared" si="5"/>
        <v>0</v>
      </c>
      <c r="H49" s="3">
        <f t="shared" si="6"/>
        <v>0</v>
      </c>
      <c r="I49" s="4"/>
      <c r="J49" s="5">
        <f t="shared" si="7"/>
        <v>0</v>
      </c>
      <c r="L49" s="1" t="str">
        <f t="shared" si="0"/>
        <v/>
      </c>
      <c r="M49" s="1" t="str">
        <f t="shared" si="1"/>
        <v/>
      </c>
      <c r="N49" s="1" t="str">
        <f t="shared" si="2"/>
        <v/>
      </c>
      <c r="O49" t="str" cm="1">
        <f t="array" ref="O49">IFERROR(IF(K49&lt;&gt;"",LOOKUP(3,(1/($K$5:$K$5000=K49))+(1/($P$5:$P$5000&lt;&gt;"")),$P$5:$P$5000),""),"")</f>
        <v/>
      </c>
      <c r="Q49" t="e">
        <f t="shared" si="8"/>
        <v>#VALUE!</v>
      </c>
      <c r="T49">
        <f t="shared" si="9"/>
        <v>0</v>
      </c>
      <c r="U49" s="6" t="e">
        <f t="shared" si="3"/>
        <v>#VALUE!</v>
      </c>
      <c r="V49" s="6" t="e">
        <f t="shared" si="4"/>
        <v>#VALUE!</v>
      </c>
    </row>
    <row r="50" spans="7:22" x14ac:dyDescent="0.3">
      <c r="G50" s="2">
        <f t="shared" si="5"/>
        <v>0</v>
      </c>
      <c r="H50" s="3">
        <f t="shared" si="6"/>
        <v>0</v>
      </c>
      <c r="I50" s="4"/>
      <c r="J50" s="5">
        <f t="shared" si="7"/>
        <v>0</v>
      </c>
      <c r="L50" s="1" t="str">
        <f t="shared" si="0"/>
        <v/>
      </c>
      <c r="M50" s="1" t="str">
        <f t="shared" si="1"/>
        <v/>
      </c>
      <c r="N50" s="1" t="str">
        <f t="shared" si="2"/>
        <v/>
      </c>
      <c r="O50" t="str" cm="1">
        <f t="array" ref="O50">IFERROR(IF(K50&lt;&gt;"",LOOKUP(3,(1/($K$5:$K$5000=K50))+(1/($P$5:$P$5000&lt;&gt;"")),$P$5:$P$5000),""),"")</f>
        <v/>
      </c>
      <c r="Q50" t="e">
        <f t="shared" si="8"/>
        <v>#VALUE!</v>
      </c>
      <c r="T50">
        <f t="shared" si="9"/>
        <v>0</v>
      </c>
      <c r="U50" s="6" t="e">
        <f t="shared" si="3"/>
        <v>#VALUE!</v>
      </c>
      <c r="V50" s="6" t="e">
        <f t="shared" si="4"/>
        <v>#VALUE!</v>
      </c>
    </row>
    <row r="51" spans="7:22" x14ac:dyDescent="0.3">
      <c r="G51" s="2">
        <f t="shared" si="5"/>
        <v>0</v>
      </c>
      <c r="H51" s="3">
        <f t="shared" si="6"/>
        <v>0</v>
      </c>
      <c r="I51" s="4"/>
      <c r="J51" s="5">
        <f t="shared" si="7"/>
        <v>0</v>
      </c>
      <c r="L51" s="1" t="str">
        <f t="shared" si="0"/>
        <v/>
      </c>
      <c r="M51" s="1" t="str">
        <f t="shared" si="1"/>
        <v/>
      </c>
      <c r="N51" s="1" t="str">
        <f t="shared" si="2"/>
        <v/>
      </c>
      <c r="O51" t="str" cm="1">
        <f t="array" ref="O51">IFERROR(IF(K51&lt;&gt;"",LOOKUP(3,(1/($K$5:$K$5000=K51))+(1/($P$5:$P$5000&lt;&gt;"")),$P$5:$P$5000),""),"")</f>
        <v/>
      </c>
      <c r="Q51" t="e">
        <f t="shared" si="8"/>
        <v>#VALUE!</v>
      </c>
      <c r="T51">
        <f t="shared" si="9"/>
        <v>0</v>
      </c>
      <c r="U51" s="6" t="e">
        <f t="shared" si="3"/>
        <v>#VALUE!</v>
      </c>
      <c r="V51" s="6" t="e">
        <f t="shared" si="4"/>
        <v>#VALUE!</v>
      </c>
    </row>
    <row r="52" spans="7:22" x14ac:dyDescent="0.3">
      <c r="G52" s="2">
        <f t="shared" si="5"/>
        <v>0</v>
      </c>
      <c r="H52" s="3">
        <f t="shared" si="6"/>
        <v>0</v>
      </c>
      <c r="I52" s="4"/>
      <c r="J52" s="5">
        <f t="shared" si="7"/>
        <v>0</v>
      </c>
      <c r="L52" s="1" t="str">
        <f t="shared" si="0"/>
        <v/>
      </c>
      <c r="M52" s="1" t="str">
        <f t="shared" si="1"/>
        <v/>
      </c>
      <c r="N52" s="1" t="str">
        <f t="shared" si="2"/>
        <v/>
      </c>
      <c r="O52" t="str" cm="1">
        <f t="array" ref="O52">IFERROR(IF(K52&lt;&gt;"",LOOKUP(3,(1/($K$5:$K$5000=K52))+(1/($P$5:$P$5000&lt;&gt;"")),$P$5:$P$5000),""),"")</f>
        <v/>
      </c>
      <c r="Q52" t="e">
        <f t="shared" si="8"/>
        <v>#VALUE!</v>
      </c>
      <c r="T52">
        <f t="shared" si="9"/>
        <v>0</v>
      </c>
      <c r="U52" s="6" t="e">
        <f t="shared" si="3"/>
        <v>#VALUE!</v>
      </c>
      <c r="V52" s="6" t="e">
        <f t="shared" si="4"/>
        <v>#VALUE!</v>
      </c>
    </row>
    <row r="53" spans="7:22" x14ac:dyDescent="0.3">
      <c r="G53" s="2">
        <f t="shared" si="5"/>
        <v>0</v>
      </c>
      <c r="H53" s="3">
        <f t="shared" si="6"/>
        <v>0</v>
      </c>
      <c r="I53" s="4"/>
      <c r="J53" s="5">
        <f t="shared" si="7"/>
        <v>0</v>
      </c>
      <c r="L53" s="1" t="str">
        <f t="shared" si="0"/>
        <v/>
      </c>
      <c r="M53" s="1" t="str">
        <f t="shared" si="1"/>
        <v/>
      </c>
      <c r="N53" s="1" t="str">
        <f t="shared" si="2"/>
        <v/>
      </c>
      <c r="O53" t="str" cm="1">
        <f t="array" ref="O53">IFERROR(IF(K53&lt;&gt;"",LOOKUP(3,(1/($K$5:$K$5000=K53))+(1/($P$5:$P$5000&lt;&gt;"")),$P$5:$P$5000),""),"")</f>
        <v/>
      </c>
      <c r="Q53" t="e">
        <f t="shared" si="8"/>
        <v>#VALUE!</v>
      </c>
      <c r="T53">
        <f t="shared" si="9"/>
        <v>0</v>
      </c>
      <c r="U53" s="6" t="e">
        <f t="shared" si="3"/>
        <v>#VALUE!</v>
      </c>
      <c r="V53" s="6" t="e">
        <f t="shared" si="4"/>
        <v>#VALUE!</v>
      </c>
    </row>
    <row r="54" spans="7:22" x14ac:dyDescent="0.3">
      <c r="G54" s="2">
        <f t="shared" si="5"/>
        <v>0</v>
      </c>
      <c r="H54" s="3">
        <f t="shared" si="6"/>
        <v>0</v>
      </c>
      <c r="I54" s="4"/>
      <c r="J54" s="5">
        <f t="shared" si="7"/>
        <v>0</v>
      </c>
      <c r="L54" s="1" t="str">
        <f t="shared" si="0"/>
        <v/>
      </c>
      <c r="M54" s="1" t="str">
        <f t="shared" si="1"/>
        <v/>
      </c>
      <c r="N54" s="1" t="str">
        <f t="shared" si="2"/>
        <v/>
      </c>
      <c r="O54" t="str" cm="1">
        <f t="array" ref="O54">IFERROR(IF(K54&lt;&gt;"",LOOKUP(3,(1/($K$5:$K$5000=K54))+(1/($P$5:$P$5000&lt;&gt;"")),$P$5:$P$5000),""),"")</f>
        <v/>
      </c>
      <c r="Q54" t="e">
        <f t="shared" si="8"/>
        <v>#VALUE!</v>
      </c>
      <c r="T54">
        <f t="shared" si="9"/>
        <v>0</v>
      </c>
      <c r="U54" s="6" t="e">
        <f t="shared" si="3"/>
        <v>#VALUE!</v>
      </c>
      <c r="V54" s="6" t="e">
        <f t="shared" si="4"/>
        <v>#VALUE!</v>
      </c>
    </row>
    <row r="55" spans="7:22" x14ac:dyDescent="0.3">
      <c r="G55" s="2">
        <f t="shared" si="5"/>
        <v>0</v>
      </c>
      <c r="H55" s="3">
        <f t="shared" si="6"/>
        <v>0</v>
      </c>
      <c r="I55" s="4"/>
      <c r="J55" s="5">
        <f t="shared" si="7"/>
        <v>0</v>
      </c>
      <c r="L55" s="1" t="str">
        <f t="shared" si="0"/>
        <v/>
      </c>
      <c r="M55" s="1" t="str">
        <f t="shared" si="1"/>
        <v/>
      </c>
      <c r="N55" s="1" t="str">
        <f t="shared" si="2"/>
        <v/>
      </c>
      <c r="O55" t="str" cm="1">
        <f t="array" ref="O55">IFERROR(IF(K55&lt;&gt;"",LOOKUP(3,(1/($K$5:$K$5000=K55))+(1/($P$5:$P$5000&lt;&gt;"")),$P$5:$P$5000),""),"")</f>
        <v/>
      </c>
      <c r="Q55" t="e">
        <f t="shared" si="8"/>
        <v>#VALUE!</v>
      </c>
      <c r="T55">
        <f t="shared" si="9"/>
        <v>0</v>
      </c>
      <c r="U55" s="6" t="e">
        <f t="shared" si="3"/>
        <v>#VALUE!</v>
      </c>
      <c r="V55" s="6" t="e">
        <f t="shared" si="4"/>
        <v>#VALUE!</v>
      </c>
    </row>
    <row r="56" spans="7:22" x14ac:dyDescent="0.3">
      <c r="G56" s="2">
        <f t="shared" si="5"/>
        <v>0</v>
      </c>
      <c r="H56" s="3">
        <f t="shared" si="6"/>
        <v>0</v>
      </c>
      <c r="I56" s="4"/>
      <c r="J56" s="5">
        <f t="shared" si="7"/>
        <v>0</v>
      </c>
      <c r="L56" s="1" t="str">
        <f t="shared" si="0"/>
        <v/>
      </c>
      <c r="M56" s="1" t="str">
        <f t="shared" si="1"/>
        <v/>
      </c>
      <c r="N56" s="1" t="str">
        <f t="shared" si="2"/>
        <v/>
      </c>
      <c r="O56" t="str" cm="1">
        <f t="array" ref="O56">IFERROR(IF(K56&lt;&gt;"",LOOKUP(3,(1/($K$5:$K$5000=K56))+(1/($P$5:$P$5000&lt;&gt;"")),$P$5:$P$5000),""),"")</f>
        <v/>
      </c>
      <c r="Q56" t="e">
        <f t="shared" si="8"/>
        <v>#VALUE!</v>
      </c>
      <c r="T56">
        <f t="shared" si="9"/>
        <v>0</v>
      </c>
      <c r="U56" s="6" t="e">
        <f t="shared" si="3"/>
        <v>#VALUE!</v>
      </c>
      <c r="V56" s="6" t="e">
        <f t="shared" si="4"/>
        <v>#VALUE!</v>
      </c>
    </row>
    <row r="57" spans="7:22" x14ac:dyDescent="0.3">
      <c r="G57" s="2">
        <f t="shared" si="5"/>
        <v>0</v>
      </c>
      <c r="H57" s="3">
        <f t="shared" si="6"/>
        <v>0</v>
      </c>
      <c r="I57" s="4"/>
      <c r="J57" s="5">
        <f t="shared" si="7"/>
        <v>0</v>
      </c>
      <c r="L57" s="1" t="str">
        <f t="shared" si="0"/>
        <v/>
      </c>
      <c r="M57" s="1" t="str">
        <f t="shared" si="1"/>
        <v/>
      </c>
      <c r="N57" s="1" t="str">
        <f t="shared" si="2"/>
        <v/>
      </c>
      <c r="O57" t="str" cm="1">
        <f t="array" ref="O57">IFERROR(IF(K57&lt;&gt;"",LOOKUP(3,(1/($K$5:$K$5000=K57))+(1/($P$5:$P$5000&lt;&gt;"")),$P$5:$P$5000),""),"")</f>
        <v/>
      </c>
      <c r="Q57" t="e">
        <f t="shared" si="8"/>
        <v>#VALUE!</v>
      </c>
      <c r="T57">
        <f t="shared" si="9"/>
        <v>0</v>
      </c>
      <c r="U57" s="6" t="e">
        <f t="shared" si="3"/>
        <v>#VALUE!</v>
      </c>
      <c r="V57" s="6" t="e">
        <f t="shared" si="4"/>
        <v>#VALUE!</v>
      </c>
    </row>
    <row r="58" spans="7:22" x14ac:dyDescent="0.3">
      <c r="G58" s="2">
        <f t="shared" si="5"/>
        <v>0</v>
      </c>
      <c r="H58" s="3">
        <f t="shared" si="6"/>
        <v>0</v>
      </c>
      <c r="I58" s="4"/>
      <c r="J58" s="5">
        <f t="shared" si="7"/>
        <v>0</v>
      </c>
      <c r="L58" s="1" t="str">
        <f t="shared" si="0"/>
        <v/>
      </c>
      <c r="M58" s="1" t="str">
        <f t="shared" si="1"/>
        <v/>
      </c>
      <c r="N58" s="1" t="str">
        <f t="shared" si="2"/>
        <v/>
      </c>
      <c r="O58" t="str" cm="1">
        <f t="array" ref="O58">IFERROR(IF(K58&lt;&gt;"",LOOKUP(3,(1/($K$5:$K$5000=K58))+(1/($P$5:$P$5000&lt;&gt;"")),$P$5:$P$5000),""),"")</f>
        <v/>
      </c>
      <c r="Q58" t="e">
        <f t="shared" si="8"/>
        <v>#VALUE!</v>
      </c>
      <c r="T58">
        <f t="shared" si="9"/>
        <v>0</v>
      </c>
      <c r="U58" s="6" t="e">
        <f t="shared" si="3"/>
        <v>#VALUE!</v>
      </c>
      <c r="V58" s="6" t="e">
        <f t="shared" si="4"/>
        <v>#VALUE!</v>
      </c>
    </row>
    <row r="59" spans="7:22" x14ac:dyDescent="0.3">
      <c r="G59" s="2">
        <f t="shared" si="5"/>
        <v>0</v>
      </c>
      <c r="H59" s="3">
        <f t="shared" si="6"/>
        <v>0</v>
      </c>
      <c r="I59" s="4"/>
      <c r="J59" s="5">
        <f t="shared" si="7"/>
        <v>0</v>
      </c>
      <c r="L59" s="1" t="str">
        <f t="shared" si="0"/>
        <v/>
      </c>
      <c r="M59" s="1" t="str">
        <f t="shared" si="1"/>
        <v/>
      </c>
      <c r="N59" s="1" t="str">
        <f t="shared" si="2"/>
        <v/>
      </c>
      <c r="O59" t="str" cm="1">
        <f t="array" ref="O59">IFERROR(IF(K59&lt;&gt;"",LOOKUP(3,(1/($K$5:$K$5000=K59))+(1/($P$5:$P$5000&lt;&gt;"")),$P$5:$P$5000),""),"")</f>
        <v/>
      </c>
      <c r="Q59" t="e">
        <f t="shared" si="8"/>
        <v>#VALUE!</v>
      </c>
      <c r="T59">
        <f t="shared" si="9"/>
        <v>0</v>
      </c>
      <c r="U59" s="6" t="e">
        <f t="shared" si="3"/>
        <v>#VALUE!</v>
      </c>
      <c r="V59" s="6" t="e">
        <f t="shared" si="4"/>
        <v>#VALUE!</v>
      </c>
    </row>
    <row r="60" spans="7:22" x14ac:dyDescent="0.3">
      <c r="G60" s="2">
        <f t="shared" si="5"/>
        <v>0</v>
      </c>
      <c r="H60" s="3">
        <f t="shared" si="6"/>
        <v>0</v>
      </c>
      <c r="I60" s="4"/>
      <c r="J60" s="5">
        <f t="shared" si="7"/>
        <v>0</v>
      </c>
      <c r="L60" s="1" t="str">
        <f t="shared" si="0"/>
        <v/>
      </c>
      <c r="M60" s="1" t="str">
        <f t="shared" si="1"/>
        <v/>
      </c>
      <c r="N60" s="1" t="str">
        <f t="shared" si="2"/>
        <v/>
      </c>
      <c r="O60" t="str" cm="1">
        <f t="array" ref="O60">IFERROR(IF(K60&lt;&gt;"",LOOKUP(3,(1/($K$5:$K$5000=K60))+(1/($P$5:$P$5000&lt;&gt;"")),$P$5:$P$5000),""),"")</f>
        <v/>
      </c>
      <c r="Q60" t="e">
        <f t="shared" si="8"/>
        <v>#VALUE!</v>
      </c>
      <c r="T60">
        <f t="shared" si="9"/>
        <v>0</v>
      </c>
      <c r="U60" s="6" t="e">
        <f t="shared" si="3"/>
        <v>#VALUE!</v>
      </c>
      <c r="V60" s="6" t="e">
        <f t="shared" si="4"/>
        <v>#VALUE!</v>
      </c>
    </row>
    <row r="61" spans="7:22" x14ac:dyDescent="0.3">
      <c r="G61" s="2">
        <f t="shared" si="5"/>
        <v>0</v>
      </c>
      <c r="H61" s="3">
        <f t="shared" si="6"/>
        <v>0</v>
      </c>
      <c r="I61" s="4"/>
      <c r="J61" s="5">
        <f t="shared" si="7"/>
        <v>0</v>
      </c>
      <c r="L61" s="1" t="str">
        <f t="shared" si="0"/>
        <v/>
      </c>
      <c r="M61" s="1" t="str">
        <f t="shared" si="1"/>
        <v/>
      </c>
      <c r="N61" s="1" t="str">
        <f t="shared" si="2"/>
        <v/>
      </c>
      <c r="O61" t="str" cm="1">
        <f t="array" ref="O61">IFERROR(IF(K61&lt;&gt;"",LOOKUP(3,(1/($K$5:$K$5000=K61))+(1/($P$5:$P$5000&lt;&gt;"")),$P$5:$P$5000),""),"")</f>
        <v/>
      </c>
      <c r="Q61" t="e">
        <f t="shared" si="8"/>
        <v>#VALUE!</v>
      </c>
      <c r="T61">
        <f t="shared" si="9"/>
        <v>0</v>
      </c>
      <c r="U61" s="6" t="e">
        <f t="shared" si="3"/>
        <v>#VALUE!</v>
      </c>
      <c r="V61" s="6" t="e">
        <f t="shared" si="4"/>
        <v>#VALUE!</v>
      </c>
    </row>
    <row r="62" spans="7:22" x14ac:dyDescent="0.3">
      <c r="G62" s="2">
        <f t="shared" si="5"/>
        <v>0</v>
      </c>
      <c r="H62" s="3">
        <f t="shared" si="6"/>
        <v>0</v>
      </c>
      <c r="I62" s="4"/>
      <c r="J62" s="5">
        <f t="shared" si="7"/>
        <v>0</v>
      </c>
      <c r="L62" s="1" t="str">
        <f t="shared" si="0"/>
        <v/>
      </c>
      <c r="M62" s="1" t="str">
        <f t="shared" si="1"/>
        <v/>
      </c>
      <c r="N62" s="1" t="str">
        <f t="shared" si="2"/>
        <v/>
      </c>
      <c r="O62" t="str" cm="1">
        <f t="array" ref="O62">IFERROR(IF(K62&lt;&gt;"",LOOKUP(3,(1/($K$5:$K$5000=K62))+(1/($P$5:$P$5000&lt;&gt;"")),$P$5:$P$5000),""),"")</f>
        <v/>
      </c>
      <c r="Q62" t="e">
        <f t="shared" si="8"/>
        <v>#VALUE!</v>
      </c>
      <c r="T62">
        <f t="shared" si="9"/>
        <v>0</v>
      </c>
      <c r="U62" s="6" t="e">
        <f t="shared" si="3"/>
        <v>#VALUE!</v>
      </c>
      <c r="V62" s="6" t="e">
        <f t="shared" si="4"/>
        <v>#VALUE!</v>
      </c>
    </row>
    <row r="63" spans="7:22" x14ac:dyDescent="0.3">
      <c r="G63" s="2">
        <f t="shared" si="5"/>
        <v>0</v>
      </c>
      <c r="H63" s="3">
        <f t="shared" si="6"/>
        <v>0</v>
      </c>
      <c r="I63" s="4"/>
      <c r="J63" s="5">
        <f t="shared" si="7"/>
        <v>0</v>
      </c>
      <c r="L63" s="1" t="str">
        <f t="shared" si="0"/>
        <v/>
      </c>
      <c r="M63" s="1" t="str">
        <f t="shared" si="1"/>
        <v/>
      </c>
      <c r="N63" s="1" t="str">
        <f t="shared" si="2"/>
        <v/>
      </c>
      <c r="O63" t="str" cm="1">
        <f t="array" ref="O63">IFERROR(IF(K63&lt;&gt;"",LOOKUP(3,(1/($K$5:$K$5000=K63))+(1/($P$5:$P$5000&lt;&gt;"")),$P$5:$P$5000),""),"")</f>
        <v/>
      </c>
      <c r="Q63" t="e">
        <f t="shared" si="8"/>
        <v>#VALUE!</v>
      </c>
      <c r="T63">
        <f t="shared" si="9"/>
        <v>0</v>
      </c>
      <c r="U63" s="6" t="e">
        <f t="shared" si="3"/>
        <v>#VALUE!</v>
      </c>
      <c r="V63" s="6" t="e">
        <f t="shared" si="4"/>
        <v>#VALUE!</v>
      </c>
    </row>
    <row r="64" spans="7:22" x14ac:dyDescent="0.3">
      <c r="G64" s="2">
        <f t="shared" si="5"/>
        <v>0</v>
      </c>
      <c r="H64" s="3">
        <f t="shared" si="6"/>
        <v>0</v>
      </c>
      <c r="I64" s="4"/>
      <c r="J64" s="5">
        <f t="shared" si="7"/>
        <v>0</v>
      </c>
      <c r="L64" s="1" t="str">
        <f t="shared" si="0"/>
        <v/>
      </c>
      <c r="M64" s="1" t="str">
        <f t="shared" si="1"/>
        <v/>
      </c>
      <c r="N64" s="1" t="str">
        <f t="shared" si="2"/>
        <v/>
      </c>
      <c r="O64" t="str" cm="1">
        <f t="array" ref="O64">IFERROR(IF(K64&lt;&gt;"",LOOKUP(3,(1/($K$5:$K$5000=K64))+(1/($P$5:$P$5000&lt;&gt;"")),$P$5:$P$5000),""),"")</f>
        <v/>
      </c>
      <c r="Q64" t="e">
        <f t="shared" si="8"/>
        <v>#VALUE!</v>
      </c>
      <c r="T64">
        <f t="shared" si="9"/>
        <v>0</v>
      </c>
      <c r="U64" s="6" t="e">
        <f t="shared" si="3"/>
        <v>#VALUE!</v>
      </c>
      <c r="V64" s="6" t="e">
        <f t="shared" si="4"/>
        <v>#VALUE!</v>
      </c>
    </row>
    <row r="65" spans="7:22" x14ac:dyDescent="0.3">
      <c r="G65" s="2">
        <f t="shared" si="5"/>
        <v>0</v>
      </c>
      <c r="H65" s="3">
        <f t="shared" si="6"/>
        <v>0</v>
      </c>
      <c r="I65" s="4"/>
      <c r="J65" s="5">
        <f t="shared" si="7"/>
        <v>0</v>
      </c>
      <c r="L65" s="1" t="str">
        <f t="shared" si="0"/>
        <v/>
      </c>
      <c r="M65" s="1" t="str">
        <f t="shared" si="1"/>
        <v/>
      </c>
      <c r="N65" s="1" t="str">
        <f t="shared" si="2"/>
        <v/>
      </c>
      <c r="O65" t="str" cm="1">
        <f t="array" ref="O65">IFERROR(IF(K65&lt;&gt;"",LOOKUP(3,(1/($K$5:$K$5000=K65))+(1/($P$5:$P$5000&lt;&gt;"")),$P$5:$P$5000),""),"")</f>
        <v/>
      </c>
      <c r="Q65" t="e">
        <f t="shared" si="8"/>
        <v>#VALUE!</v>
      </c>
      <c r="T65">
        <f t="shared" si="9"/>
        <v>0</v>
      </c>
      <c r="U65" s="6" t="e">
        <f t="shared" si="3"/>
        <v>#VALUE!</v>
      </c>
      <c r="V65" s="6" t="e">
        <f t="shared" si="4"/>
        <v>#VALUE!</v>
      </c>
    </row>
    <row r="66" spans="7:22" x14ac:dyDescent="0.3">
      <c r="G66" s="2">
        <f t="shared" si="5"/>
        <v>0</v>
      </c>
      <c r="H66" s="3">
        <f t="shared" si="6"/>
        <v>0</v>
      </c>
      <c r="I66" s="4"/>
      <c r="J66" s="5">
        <f t="shared" si="7"/>
        <v>0</v>
      </c>
      <c r="L66" s="1" t="str">
        <f t="shared" si="0"/>
        <v/>
      </c>
      <c r="M66" s="1" t="str">
        <f t="shared" si="1"/>
        <v/>
      </c>
      <c r="N66" s="1" t="str">
        <f t="shared" si="2"/>
        <v/>
      </c>
      <c r="O66" t="str" cm="1">
        <f t="array" ref="O66">IFERROR(IF(K66&lt;&gt;"",LOOKUP(3,(1/($K$5:$K$5000=K66))+(1/($P$5:$P$5000&lt;&gt;"")),$P$5:$P$5000),""),"")</f>
        <v/>
      </c>
      <c r="Q66" t="e">
        <f t="shared" si="8"/>
        <v>#VALUE!</v>
      </c>
      <c r="T66">
        <f t="shared" si="9"/>
        <v>0</v>
      </c>
      <c r="U66" s="6" t="e">
        <f t="shared" si="3"/>
        <v>#VALUE!</v>
      </c>
      <c r="V66" s="6" t="e">
        <f t="shared" si="4"/>
        <v>#VALUE!</v>
      </c>
    </row>
    <row r="67" spans="7:22" x14ac:dyDescent="0.3">
      <c r="G67" s="2">
        <f t="shared" si="5"/>
        <v>0</v>
      </c>
      <c r="H67" s="3">
        <f t="shared" si="6"/>
        <v>0</v>
      </c>
      <c r="I67" s="4"/>
      <c r="J67" s="5">
        <f t="shared" si="7"/>
        <v>0</v>
      </c>
      <c r="L67" s="1" t="str">
        <f t="shared" si="0"/>
        <v/>
      </c>
      <c r="M67" s="1" t="str">
        <f t="shared" si="1"/>
        <v/>
      </c>
      <c r="N67" s="1" t="str">
        <f t="shared" si="2"/>
        <v/>
      </c>
      <c r="O67" t="str" cm="1">
        <f t="array" ref="O67">IFERROR(IF(K67&lt;&gt;"",LOOKUP(3,(1/($K$5:$K$5000=K67))+(1/($P$5:$P$5000&lt;&gt;"")),$P$5:$P$5000),""),"")</f>
        <v/>
      </c>
      <c r="Q67" t="e">
        <f t="shared" si="8"/>
        <v>#VALUE!</v>
      </c>
      <c r="T67">
        <f t="shared" si="9"/>
        <v>0</v>
      </c>
      <c r="U67" s="6" t="e">
        <f t="shared" si="3"/>
        <v>#VALUE!</v>
      </c>
      <c r="V67" s="6" t="e">
        <f t="shared" si="4"/>
        <v>#VALUE!</v>
      </c>
    </row>
    <row r="68" spans="7:22" x14ac:dyDescent="0.3">
      <c r="G68" s="2">
        <f t="shared" si="5"/>
        <v>0</v>
      </c>
      <c r="H68" s="3">
        <f t="shared" si="6"/>
        <v>0</v>
      </c>
      <c r="I68" s="4"/>
      <c r="J68" s="5">
        <f t="shared" si="7"/>
        <v>0</v>
      </c>
      <c r="L68" s="1" t="str">
        <f t="shared" si="0"/>
        <v/>
      </c>
      <c r="M68" s="1" t="str">
        <f t="shared" si="1"/>
        <v/>
      </c>
      <c r="N68" s="1" t="str">
        <f t="shared" si="2"/>
        <v/>
      </c>
      <c r="O68" t="str" cm="1">
        <f t="array" ref="O68">IFERROR(IF(K68&lt;&gt;"",LOOKUP(3,(1/($K$5:$K$5000=K68))+(1/($P$5:$P$5000&lt;&gt;"")),$P$5:$P$5000),""),"")</f>
        <v/>
      </c>
      <c r="Q68" t="e">
        <f t="shared" si="8"/>
        <v>#VALUE!</v>
      </c>
      <c r="T68">
        <f t="shared" si="9"/>
        <v>0</v>
      </c>
      <c r="U68" s="6" t="e">
        <f t="shared" si="3"/>
        <v>#VALUE!</v>
      </c>
      <c r="V68" s="6" t="e">
        <f t="shared" si="4"/>
        <v>#VALUE!</v>
      </c>
    </row>
    <row r="69" spans="7:22" x14ac:dyDescent="0.3">
      <c r="G69" s="2">
        <f t="shared" si="5"/>
        <v>0</v>
      </c>
      <c r="H69" s="3">
        <f t="shared" si="6"/>
        <v>0</v>
      </c>
      <c r="I69" s="4"/>
      <c r="J69" s="5">
        <f t="shared" si="7"/>
        <v>0</v>
      </c>
      <c r="L69" s="1" t="str">
        <f t="shared" si="0"/>
        <v/>
      </c>
      <c r="M69" s="1" t="str">
        <f t="shared" si="1"/>
        <v/>
      </c>
      <c r="N69" s="1" t="str">
        <f t="shared" si="2"/>
        <v/>
      </c>
      <c r="O69" t="str" cm="1">
        <f t="array" ref="O69">IFERROR(IF(K69&lt;&gt;"",LOOKUP(3,(1/($K$5:$K$5000=K69))+(1/($P$5:$P$5000&lt;&gt;"")),$P$5:$P$5000),""),"")</f>
        <v/>
      </c>
      <c r="Q69" t="e">
        <f t="shared" si="8"/>
        <v>#VALUE!</v>
      </c>
      <c r="T69">
        <f t="shared" si="9"/>
        <v>0</v>
      </c>
      <c r="U69" s="6" t="e">
        <f t="shared" si="3"/>
        <v>#VALUE!</v>
      </c>
      <c r="V69" s="6" t="e">
        <f t="shared" si="4"/>
        <v>#VALUE!</v>
      </c>
    </row>
    <row r="70" spans="7:22" x14ac:dyDescent="0.3">
      <c r="G70" s="2">
        <f t="shared" si="5"/>
        <v>0</v>
      </c>
      <c r="H70" s="3">
        <f t="shared" si="6"/>
        <v>0</v>
      </c>
      <c r="I70" s="4"/>
      <c r="J70" s="5">
        <f t="shared" si="7"/>
        <v>0</v>
      </c>
      <c r="L70" s="1" t="str">
        <f t="shared" ref="L70:L133" si="10">IFERROR(VLOOKUP($K70,$A$3:$D$23,2,0),"")</f>
        <v/>
      </c>
      <c r="M70" s="1" t="str">
        <f t="shared" ref="M70:M133" si="11">IFERROR(VLOOKUP($K70,$A$3:$D$23,3,0),"")</f>
        <v/>
      </c>
      <c r="N70" s="1" t="str">
        <f t="shared" ref="N70:N133" si="12">IFERROR(VLOOKUP($K70,$A$3:$D$23,4,0),"")</f>
        <v/>
      </c>
      <c r="O70" t="str" cm="1">
        <f t="array" ref="O70">IFERROR(IF(K70&lt;&gt;"",LOOKUP(3,(1/($K$5:$K$5000=K70))+(1/($P$5:$P$5000&lt;&gt;"")),$P$5:$P$5000),""),"")</f>
        <v/>
      </c>
      <c r="Q70" t="e">
        <f t="shared" si="8"/>
        <v>#VALUE!</v>
      </c>
      <c r="T70">
        <f t="shared" ref="T70:T133" si="13">IF($S70="تنك",$R70*$T$1,$R70*$T$2)</f>
        <v>0</v>
      </c>
      <c r="U70" s="6" t="e">
        <f t="shared" ref="U70:U133" si="14">R70/Q70</f>
        <v>#VALUE!</v>
      </c>
      <c r="V70" s="6" t="e">
        <f t="shared" ref="V70:V133" si="15">T70/Q70</f>
        <v>#VALUE!</v>
      </c>
    </row>
    <row r="71" spans="7:22" x14ac:dyDescent="0.3">
      <c r="G71" s="2">
        <f t="shared" ref="G71:G134" si="16">+I71</f>
        <v>0</v>
      </c>
      <c r="H71" s="3">
        <f t="shared" ref="H71:H134" si="17">I71</f>
        <v>0</v>
      </c>
      <c r="I71" s="4"/>
      <c r="J71" s="5">
        <f t="shared" ref="J71:J134" si="18">I71</f>
        <v>0</v>
      </c>
      <c r="L71" s="1" t="str">
        <f t="shared" si="10"/>
        <v/>
      </c>
      <c r="M71" s="1" t="str">
        <f t="shared" si="11"/>
        <v/>
      </c>
      <c r="N71" s="1" t="str">
        <f t="shared" si="12"/>
        <v/>
      </c>
      <c r="O71" t="str" cm="1">
        <f t="array" ref="O71">IFERROR(IF(K71&lt;&gt;"",LOOKUP(3,(1/($K$5:$K$5000=K71))+(1/($P$5:$P$5000&lt;&gt;"")),$P$5:$P$5000),""),"")</f>
        <v/>
      </c>
      <c r="Q71" t="e">
        <f t="shared" ref="Q71:Q134" si="19">(O71-P71)*-1</f>
        <v>#VALUE!</v>
      </c>
      <c r="T71">
        <f t="shared" si="13"/>
        <v>0</v>
      </c>
      <c r="U71" s="6" t="e">
        <f t="shared" si="14"/>
        <v>#VALUE!</v>
      </c>
      <c r="V71" s="6" t="e">
        <f t="shared" si="15"/>
        <v>#VALUE!</v>
      </c>
    </row>
    <row r="72" spans="7:22" x14ac:dyDescent="0.3">
      <c r="G72" s="2">
        <f t="shared" si="16"/>
        <v>0</v>
      </c>
      <c r="H72" s="3">
        <f t="shared" si="17"/>
        <v>0</v>
      </c>
      <c r="I72" s="4"/>
      <c r="J72" s="5">
        <f t="shared" si="18"/>
        <v>0</v>
      </c>
      <c r="L72" s="1" t="str">
        <f t="shared" si="10"/>
        <v/>
      </c>
      <c r="M72" s="1" t="str">
        <f t="shared" si="11"/>
        <v/>
      </c>
      <c r="N72" s="1" t="str">
        <f t="shared" si="12"/>
        <v/>
      </c>
      <c r="O72" t="str" cm="1">
        <f t="array" ref="O72">IFERROR(IF(K72&lt;&gt;"",LOOKUP(3,(1/($K$5:$K$5000=K72))+(1/($P$5:$P$5000&lt;&gt;"")),$P$5:$P$5000),""),"")</f>
        <v/>
      </c>
      <c r="Q72" t="e">
        <f t="shared" si="19"/>
        <v>#VALUE!</v>
      </c>
      <c r="T72">
        <f t="shared" si="13"/>
        <v>0</v>
      </c>
      <c r="U72" s="6" t="e">
        <f t="shared" si="14"/>
        <v>#VALUE!</v>
      </c>
      <c r="V72" s="6" t="e">
        <f t="shared" si="15"/>
        <v>#VALUE!</v>
      </c>
    </row>
    <row r="73" spans="7:22" x14ac:dyDescent="0.3">
      <c r="G73" s="2">
        <f t="shared" si="16"/>
        <v>0</v>
      </c>
      <c r="H73" s="3">
        <f t="shared" si="17"/>
        <v>0</v>
      </c>
      <c r="I73" s="4"/>
      <c r="J73" s="5">
        <f t="shared" si="18"/>
        <v>0</v>
      </c>
      <c r="L73" s="1" t="str">
        <f t="shared" si="10"/>
        <v/>
      </c>
      <c r="M73" s="1" t="str">
        <f t="shared" si="11"/>
        <v/>
      </c>
      <c r="N73" s="1" t="str">
        <f t="shared" si="12"/>
        <v/>
      </c>
      <c r="O73" t="str" cm="1">
        <f t="array" ref="O73">IFERROR(IF(K73&lt;&gt;"",LOOKUP(3,(1/($K$5:$K$5000=K73))+(1/($P$5:$P$5000&lt;&gt;"")),$P$5:$P$5000),""),"")</f>
        <v/>
      </c>
      <c r="Q73" t="e">
        <f t="shared" si="19"/>
        <v>#VALUE!</v>
      </c>
      <c r="T73">
        <f t="shared" si="13"/>
        <v>0</v>
      </c>
      <c r="U73" s="6" t="e">
        <f t="shared" si="14"/>
        <v>#VALUE!</v>
      </c>
      <c r="V73" s="6" t="e">
        <f t="shared" si="15"/>
        <v>#VALUE!</v>
      </c>
    </row>
    <row r="74" spans="7:22" x14ac:dyDescent="0.3">
      <c r="G74" s="2">
        <f t="shared" si="16"/>
        <v>0</v>
      </c>
      <c r="H74" s="3">
        <f t="shared" si="17"/>
        <v>0</v>
      </c>
      <c r="I74" s="4"/>
      <c r="J74" s="5">
        <f t="shared" si="18"/>
        <v>0</v>
      </c>
      <c r="L74" s="1" t="str">
        <f t="shared" si="10"/>
        <v/>
      </c>
      <c r="M74" s="1" t="str">
        <f t="shared" si="11"/>
        <v/>
      </c>
      <c r="N74" s="1" t="str">
        <f t="shared" si="12"/>
        <v/>
      </c>
      <c r="O74" t="str" cm="1">
        <f t="array" ref="O74">IFERROR(IF(K74&lt;&gt;"",LOOKUP(3,(1/($K$5:$K$5000=K74))+(1/($P$5:$P$5000&lt;&gt;"")),$P$5:$P$5000),""),"")</f>
        <v/>
      </c>
      <c r="Q74" t="e">
        <f t="shared" si="19"/>
        <v>#VALUE!</v>
      </c>
      <c r="T74">
        <f t="shared" si="13"/>
        <v>0</v>
      </c>
      <c r="U74" s="6" t="e">
        <f t="shared" si="14"/>
        <v>#VALUE!</v>
      </c>
      <c r="V74" s="6" t="e">
        <f t="shared" si="15"/>
        <v>#VALUE!</v>
      </c>
    </row>
    <row r="75" spans="7:22" x14ac:dyDescent="0.3">
      <c r="G75" s="2">
        <f t="shared" si="16"/>
        <v>0</v>
      </c>
      <c r="H75" s="3">
        <f t="shared" si="17"/>
        <v>0</v>
      </c>
      <c r="I75" s="4"/>
      <c r="J75" s="5">
        <f t="shared" si="18"/>
        <v>0</v>
      </c>
      <c r="L75" s="1" t="str">
        <f t="shared" si="10"/>
        <v/>
      </c>
      <c r="M75" s="1" t="str">
        <f t="shared" si="11"/>
        <v/>
      </c>
      <c r="N75" s="1" t="str">
        <f t="shared" si="12"/>
        <v/>
      </c>
      <c r="O75" t="str" cm="1">
        <f t="array" ref="O75">IFERROR(IF(K75&lt;&gt;"",LOOKUP(3,(1/($K$5:$K$5000=K75))+(1/($P$5:$P$5000&lt;&gt;"")),$P$5:$P$5000),""),"")</f>
        <v/>
      </c>
      <c r="Q75" t="e">
        <f t="shared" si="19"/>
        <v>#VALUE!</v>
      </c>
      <c r="T75">
        <f t="shared" si="13"/>
        <v>0</v>
      </c>
      <c r="U75" s="6" t="e">
        <f t="shared" si="14"/>
        <v>#VALUE!</v>
      </c>
      <c r="V75" s="6" t="e">
        <f t="shared" si="15"/>
        <v>#VALUE!</v>
      </c>
    </row>
    <row r="76" spans="7:22" x14ac:dyDescent="0.3">
      <c r="G76" s="2">
        <f t="shared" si="16"/>
        <v>0</v>
      </c>
      <c r="H76" s="3">
        <f t="shared" si="17"/>
        <v>0</v>
      </c>
      <c r="I76" s="4"/>
      <c r="J76" s="5">
        <f t="shared" si="18"/>
        <v>0</v>
      </c>
      <c r="L76" s="1" t="str">
        <f t="shared" si="10"/>
        <v/>
      </c>
      <c r="M76" s="1" t="str">
        <f t="shared" si="11"/>
        <v/>
      </c>
      <c r="N76" s="1" t="str">
        <f t="shared" si="12"/>
        <v/>
      </c>
      <c r="O76" t="str" cm="1">
        <f t="array" ref="O76">IFERROR(IF(K76&lt;&gt;"",LOOKUP(3,(1/($K$5:$K$5000=K76))+(1/($P$5:$P$5000&lt;&gt;"")),$P$5:$P$5000),""),"")</f>
        <v/>
      </c>
      <c r="Q76" t="e">
        <f t="shared" si="19"/>
        <v>#VALUE!</v>
      </c>
      <c r="T76">
        <f t="shared" si="13"/>
        <v>0</v>
      </c>
      <c r="U76" s="6" t="e">
        <f t="shared" si="14"/>
        <v>#VALUE!</v>
      </c>
      <c r="V76" s="6" t="e">
        <f t="shared" si="15"/>
        <v>#VALUE!</v>
      </c>
    </row>
    <row r="77" spans="7:22" x14ac:dyDescent="0.3">
      <c r="G77" s="2">
        <f t="shared" si="16"/>
        <v>0</v>
      </c>
      <c r="H77" s="3">
        <f t="shared" si="17"/>
        <v>0</v>
      </c>
      <c r="I77" s="4"/>
      <c r="J77" s="5">
        <f t="shared" si="18"/>
        <v>0</v>
      </c>
      <c r="L77" s="1" t="str">
        <f t="shared" si="10"/>
        <v/>
      </c>
      <c r="M77" s="1" t="str">
        <f t="shared" si="11"/>
        <v/>
      </c>
      <c r="N77" s="1" t="str">
        <f t="shared" si="12"/>
        <v/>
      </c>
      <c r="O77" t="str" cm="1">
        <f t="array" ref="O77">IFERROR(IF(K77&lt;&gt;"",LOOKUP(3,(1/($K$5:$K$5000=K77))+(1/($P$5:$P$5000&lt;&gt;"")),$P$5:$P$5000),""),"")</f>
        <v/>
      </c>
      <c r="Q77" t="e">
        <f t="shared" si="19"/>
        <v>#VALUE!</v>
      </c>
      <c r="T77">
        <f t="shared" si="13"/>
        <v>0</v>
      </c>
      <c r="U77" s="6" t="e">
        <f t="shared" si="14"/>
        <v>#VALUE!</v>
      </c>
      <c r="V77" s="6" t="e">
        <f t="shared" si="15"/>
        <v>#VALUE!</v>
      </c>
    </row>
    <row r="78" spans="7:22" x14ac:dyDescent="0.3">
      <c r="G78" s="2">
        <f t="shared" si="16"/>
        <v>0</v>
      </c>
      <c r="H78" s="3">
        <f t="shared" si="17"/>
        <v>0</v>
      </c>
      <c r="I78" s="4"/>
      <c r="J78" s="5">
        <f t="shared" si="18"/>
        <v>0</v>
      </c>
      <c r="L78" s="1" t="str">
        <f t="shared" si="10"/>
        <v/>
      </c>
      <c r="M78" s="1" t="str">
        <f t="shared" si="11"/>
        <v/>
      </c>
      <c r="N78" s="1" t="str">
        <f t="shared" si="12"/>
        <v/>
      </c>
      <c r="O78" t="str" cm="1">
        <f t="array" ref="O78">IFERROR(IF(K78&lt;&gt;"",LOOKUP(3,(1/($K$5:$K$5000=K78))+(1/($P$5:$P$5000&lt;&gt;"")),$P$5:$P$5000),""),"")</f>
        <v/>
      </c>
      <c r="Q78" t="e">
        <f t="shared" si="19"/>
        <v>#VALUE!</v>
      </c>
      <c r="T78">
        <f t="shared" si="13"/>
        <v>0</v>
      </c>
      <c r="U78" s="6" t="e">
        <f t="shared" si="14"/>
        <v>#VALUE!</v>
      </c>
      <c r="V78" s="6" t="e">
        <f t="shared" si="15"/>
        <v>#VALUE!</v>
      </c>
    </row>
    <row r="79" spans="7:22" x14ac:dyDescent="0.3">
      <c r="G79" s="2">
        <f t="shared" si="16"/>
        <v>0</v>
      </c>
      <c r="H79" s="3">
        <f t="shared" si="17"/>
        <v>0</v>
      </c>
      <c r="I79" s="4"/>
      <c r="J79" s="5">
        <f t="shared" si="18"/>
        <v>0</v>
      </c>
      <c r="L79" s="1" t="str">
        <f t="shared" si="10"/>
        <v/>
      </c>
      <c r="M79" s="1" t="str">
        <f t="shared" si="11"/>
        <v/>
      </c>
      <c r="N79" s="1" t="str">
        <f t="shared" si="12"/>
        <v/>
      </c>
      <c r="O79" t="str" cm="1">
        <f t="array" ref="O79">IFERROR(IF(K79&lt;&gt;"",LOOKUP(3,(1/($K$5:$K$5000=K79))+(1/($P$5:$P$5000&lt;&gt;"")),$P$5:$P$5000),""),"")</f>
        <v/>
      </c>
      <c r="Q79" t="e">
        <f t="shared" si="19"/>
        <v>#VALUE!</v>
      </c>
      <c r="T79">
        <f t="shared" si="13"/>
        <v>0</v>
      </c>
      <c r="U79" s="6" t="e">
        <f t="shared" si="14"/>
        <v>#VALUE!</v>
      </c>
      <c r="V79" s="6" t="e">
        <f t="shared" si="15"/>
        <v>#VALUE!</v>
      </c>
    </row>
    <row r="80" spans="7:22" x14ac:dyDescent="0.3">
      <c r="G80" s="2">
        <f t="shared" si="16"/>
        <v>0</v>
      </c>
      <c r="H80" s="3">
        <f t="shared" si="17"/>
        <v>0</v>
      </c>
      <c r="I80" s="4"/>
      <c r="J80" s="5">
        <f t="shared" si="18"/>
        <v>0</v>
      </c>
      <c r="L80" s="1" t="str">
        <f t="shared" si="10"/>
        <v/>
      </c>
      <c r="M80" s="1" t="str">
        <f t="shared" si="11"/>
        <v/>
      </c>
      <c r="N80" s="1" t="str">
        <f t="shared" si="12"/>
        <v/>
      </c>
      <c r="O80" t="str" cm="1">
        <f t="array" ref="O80">IFERROR(IF(K80&lt;&gt;"",LOOKUP(3,(1/($K$5:$K$5000=K80))+(1/($P$5:$P$5000&lt;&gt;"")),$P$5:$P$5000),""),"")</f>
        <v/>
      </c>
      <c r="Q80" t="e">
        <f t="shared" si="19"/>
        <v>#VALUE!</v>
      </c>
      <c r="T80">
        <f t="shared" si="13"/>
        <v>0</v>
      </c>
      <c r="U80" s="6" t="e">
        <f t="shared" si="14"/>
        <v>#VALUE!</v>
      </c>
      <c r="V80" s="6" t="e">
        <f t="shared" si="15"/>
        <v>#VALUE!</v>
      </c>
    </row>
    <row r="81" spans="7:22" x14ac:dyDescent="0.3">
      <c r="G81" s="2">
        <f t="shared" si="16"/>
        <v>0</v>
      </c>
      <c r="H81" s="3">
        <f t="shared" si="17"/>
        <v>0</v>
      </c>
      <c r="I81" s="4"/>
      <c r="J81" s="5">
        <f t="shared" si="18"/>
        <v>0</v>
      </c>
      <c r="L81" s="1" t="str">
        <f t="shared" si="10"/>
        <v/>
      </c>
      <c r="M81" s="1" t="str">
        <f t="shared" si="11"/>
        <v/>
      </c>
      <c r="N81" s="1" t="str">
        <f t="shared" si="12"/>
        <v/>
      </c>
      <c r="O81" t="str" cm="1">
        <f t="array" ref="O81">IFERROR(IF(K81&lt;&gt;"",LOOKUP(3,(1/($K$5:$K$5000=K81))+(1/($P$5:$P$5000&lt;&gt;"")),$P$5:$P$5000),""),"")</f>
        <v/>
      </c>
      <c r="Q81" t="e">
        <f t="shared" si="19"/>
        <v>#VALUE!</v>
      </c>
      <c r="T81">
        <f t="shared" si="13"/>
        <v>0</v>
      </c>
      <c r="U81" s="6" t="e">
        <f t="shared" si="14"/>
        <v>#VALUE!</v>
      </c>
      <c r="V81" s="6" t="e">
        <f t="shared" si="15"/>
        <v>#VALUE!</v>
      </c>
    </row>
    <row r="82" spans="7:22" x14ac:dyDescent="0.3">
      <c r="G82" s="2">
        <f t="shared" si="16"/>
        <v>0</v>
      </c>
      <c r="H82" s="3">
        <f t="shared" si="17"/>
        <v>0</v>
      </c>
      <c r="I82" s="4"/>
      <c r="J82" s="5">
        <f t="shared" si="18"/>
        <v>0</v>
      </c>
      <c r="L82" s="1" t="str">
        <f t="shared" si="10"/>
        <v/>
      </c>
      <c r="M82" s="1" t="str">
        <f t="shared" si="11"/>
        <v/>
      </c>
      <c r="N82" s="1" t="str">
        <f t="shared" si="12"/>
        <v/>
      </c>
      <c r="O82" t="str" cm="1">
        <f t="array" ref="O82">IFERROR(IF(K82&lt;&gt;"",LOOKUP(3,(1/($K$5:$K$5000=K82))+(1/($P$5:$P$5000&lt;&gt;"")),$P$5:$P$5000),""),"")</f>
        <v/>
      </c>
      <c r="Q82" t="e">
        <f t="shared" si="19"/>
        <v>#VALUE!</v>
      </c>
      <c r="T82">
        <f t="shared" si="13"/>
        <v>0</v>
      </c>
      <c r="U82" s="6" t="e">
        <f t="shared" si="14"/>
        <v>#VALUE!</v>
      </c>
      <c r="V82" s="6" t="e">
        <f t="shared" si="15"/>
        <v>#VALUE!</v>
      </c>
    </row>
    <row r="83" spans="7:22" x14ac:dyDescent="0.3">
      <c r="G83" s="2">
        <f t="shared" si="16"/>
        <v>0</v>
      </c>
      <c r="H83" s="3">
        <f t="shared" si="17"/>
        <v>0</v>
      </c>
      <c r="I83" s="4"/>
      <c r="J83" s="5">
        <f t="shared" si="18"/>
        <v>0</v>
      </c>
      <c r="L83" s="1" t="str">
        <f t="shared" si="10"/>
        <v/>
      </c>
      <c r="M83" s="1" t="str">
        <f t="shared" si="11"/>
        <v/>
      </c>
      <c r="N83" s="1" t="str">
        <f t="shared" si="12"/>
        <v/>
      </c>
      <c r="O83" t="str" cm="1">
        <f t="array" ref="O83">IFERROR(IF(K83&lt;&gt;"",LOOKUP(3,(1/($K$5:$K$5000=K83))+(1/($P$5:$P$5000&lt;&gt;"")),$P$5:$P$5000),""),"")</f>
        <v/>
      </c>
      <c r="Q83" t="e">
        <f t="shared" si="19"/>
        <v>#VALUE!</v>
      </c>
      <c r="T83">
        <f t="shared" si="13"/>
        <v>0</v>
      </c>
      <c r="U83" s="6" t="e">
        <f t="shared" si="14"/>
        <v>#VALUE!</v>
      </c>
      <c r="V83" s="6" t="e">
        <f t="shared" si="15"/>
        <v>#VALUE!</v>
      </c>
    </row>
    <row r="84" spans="7:22" x14ac:dyDescent="0.3">
      <c r="G84" s="2">
        <f t="shared" si="16"/>
        <v>0</v>
      </c>
      <c r="H84" s="3">
        <f t="shared" si="17"/>
        <v>0</v>
      </c>
      <c r="I84" s="4"/>
      <c r="J84" s="5">
        <f t="shared" si="18"/>
        <v>0</v>
      </c>
      <c r="L84" s="1" t="str">
        <f t="shared" si="10"/>
        <v/>
      </c>
      <c r="M84" s="1" t="str">
        <f t="shared" si="11"/>
        <v/>
      </c>
      <c r="N84" s="1" t="str">
        <f t="shared" si="12"/>
        <v/>
      </c>
      <c r="O84" t="str" cm="1">
        <f t="array" ref="O84">IFERROR(IF(K84&lt;&gt;"",LOOKUP(3,(1/($K$5:$K$5000=K84))+(1/($P$5:$P$5000&lt;&gt;"")),$P$5:$P$5000),""),"")</f>
        <v/>
      </c>
      <c r="Q84" t="e">
        <f t="shared" si="19"/>
        <v>#VALUE!</v>
      </c>
      <c r="T84">
        <f t="shared" si="13"/>
        <v>0</v>
      </c>
      <c r="U84" s="6" t="e">
        <f t="shared" si="14"/>
        <v>#VALUE!</v>
      </c>
      <c r="V84" s="6" t="e">
        <f t="shared" si="15"/>
        <v>#VALUE!</v>
      </c>
    </row>
    <row r="85" spans="7:22" x14ac:dyDescent="0.3">
      <c r="G85" s="2">
        <f t="shared" si="16"/>
        <v>0</v>
      </c>
      <c r="H85" s="3">
        <f t="shared" si="17"/>
        <v>0</v>
      </c>
      <c r="I85" s="4"/>
      <c r="J85" s="5">
        <f t="shared" si="18"/>
        <v>0</v>
      </c>
      <c r="L85" s="1" t="str">
        <f t="shared" si="10"/>
        <v/>
      </c>
      <c r="M85" s="1" t="str">
        <f t="shared" si="11"/>
        <v/>
      </c>
      <c r="N85" s="1" t="str">
        <f t="shared" si="12"/>
        <v/>
      </c>
      <c r="O85" t="str" cm="1">
        <f t="array" ref="O85">IFERROR(IF(K85&lt;&gt;"",LOOKUP(3,(1/($K$5:$K$5000=K85))+(1/($P$5:$P$5000&lt;&gt;"")),$P$5:$P$5000),""),"")</f>
        <v/>
      </c>
      <c r="Q85" t="e">
        <f t="shared" si="19"/>
        <v>#VALUE!</v>
      </c>
      <c r="T85">
        <f t="shared" si="13"/>
        <v>0</v>
      </c>
      <c r="U85" s="6" t="e">
        <f t="shared" si="14"/>
        <v>#VALUE!</v>
      </c>
      <c r="V85" s="6" t="e">
        <f t="shared" si="15"/>
        <v>#VALUE!</v>
      </c>
    </row>
    <row r="86" spans="7:22" x14ac:dyDescent="0.3">
      <c r="G86" s="2">
        <f t="shared" si="16"/>
        <v>0</v>
      </c>
      <c r="H86" s="3">
        <f t="shared" si="17"/>
        <v>0</v>
      </c>
      <c r="I86" s="4"/>
      <c r="J86" s="5">
        <f t="shared" si="18"/>
        <v>0</v>
      </c>
      <c r="L86" s="1" t="str">
        <f t="shared" si="10"/>
        <v/>
      </c>
      <c r="M86" s="1" t="str">
        <f t="shared" si="11"/>
        <v/>
      </c>
      <c r="N86" s="1" t="str">
        <f t="shared" si="12"/>
        <v/>
      </c>
      <c r="O86" t="str" cm="1">
        <f t="array" ref="O86">IFERROR(IF(K86&lt;&gt;"",LOOKUP(3,(1/($K$5:$K$5000=K86))+(1/($P$5:$P$5000&lt;&gt;"")),$P$5:$P$5000),""),"")</f>
        <v/>
      </c>
      <c r="Q86" t="e">
        <f t="shared" si="19"/>
        <v>#VALUE!</v>
      </c>
      <c r="T86">
        <f t="shared" si="13"/>
        <v>0</v>
      </c>
      <c r="U86" s="6" t="e">
        <f t="shared" si="14"/>
        <v>#VALUE!</v>
      </c>
      <c r="V86" s="6" t="e">
        <f t="shared" si="15"/>
        <v>#VALUE!</v>
      </c>
    </row>
    <row r="87" spans="7:22" x14ac:dyDescent="0.3">
      <c r="G87" s="2">
        <f t="shared" si="16"/>
        <v>0</v>
      </c>
      <c r="H87" s="3">
        <f t="shared" si="17"/>
        <v>0</v>
      </c>
      <c r="I87" s="4"/>
      <c r="J87" s="5">
        <f t="shared" si="18"/>
        <v>0</v>
      </c>
      <c r="L87" s="1" t="str">
        <f t="shared" si="10"/>
        <v/>
      </c>
      <c r="M87" s="1" t="str">
        <f t="shared" si="11"/>
        <v/>
      </c>
      <c r="N87" s="1" t="str">
        <f t="shared" si="12"/>
        <v/>
      </c>
      <c r="O87" t="str" cm="1">
        <f t="array" ref="O87">IFERROR(IF(K87&lt;&gt;"",LOOKUP(3,(1/($K$5:$K$5000=K87))+(1/($P$5:$P$5000&lt;&gt;"")),$P$5:$P$5000),""),"")</f>
        <v/>
      </c>
      <c r="Q87" t="e">
        <f t="shared" si="19"/>
        <v>#VALUE!</v>
      </c>
      <c r="T87">
        <f t="shared" si="13"/>
        <v>0</v>
      </c>
      <c r="U87" s="6" t="e">
        <f t="shared" si="14"/>
        <v>#VALUE!</v>
      </c>
      <c r="V87" s="6" t="e">
        <f t="shared" si="15"/>
        <v>#VALUE!</v>
      </c>
    </row>
    <row r="88" spans="7:22" x14ac:dyDescent="0.3">
      <c r="G88" s="2">
        <f t="shared" si="16"/>
        <v>0</v>
      </c>
      <c r="H88" s="3">
        <f t="shared" si="17"/>
        <v>0</v>
      </c>
      <c r="I88" s="4"/>
      <c r="J88" s="5">
        <f t="shared" si="18"/>
        <v>0</v>
      </c>
      <c r="L88" s="1" t="str">
        <f t="shared" si="10"/>
        <v/>
      </c>
      <c r="M88" s="1" t="str">
        <f t="shared" si="11"/>
        <v/>
      </c>
      <c r="N88" s="1" t="str">
        <f t="shared" si="12"/>
        <v/>
      </c>
      <c r="O88" t="str" cm="1">
        <f t="array" ref="O88">IFERROR(IF(K88&lt;&gt;"",LOOKUP(3,(1/($K$5:$K$5000=K88))+(1/($P$5:$P$5000&lt;&gt;"")),$P$5:$P$5000),""),"")</f>
        <v/>
      </c>
      <c r="Q88" t="e">
        <f t="shared" si="19"/>
        <v>#VALUE!</v>
      </c>
      <c r="T88">
        <f t="shared" si="13"/>
        <v>0</v>
      </c>
      <c r="U88" s="6" t="e">
        <f t="shared" si="14"/>
        <v>#VALUE!</v>
      </c>
      <c r="V88" s="6" t="e">
        <f t="shared" si="15"/>
        <v>#VALUE!</v>
      </c>
    </row>
    <row r="89" spans="7:22" x14ac:dyDescent="0.3">
      <c r="G89" s="2">
        <f t="shared" si="16"/>
        <v>0</v>
      </c>
      <c r="H89" s="3">
        <f t="shared" si="17"/>
        <v>0</v>
      </c>
      <c r="I89" s="4"/>
      <c r="J89" s="5">
        <f t="shared" si="18"/>
        <v>0</v>
      </c>
      <c r="L89" s="1" t="str">
        <f t="shared" si="10"/>
        <v/>
      </c>
      <c r="M89" s="1" t="str">
        <f t="shared" si="11"/>
        <v/>
      </c>
      <c r="N89" s="1" t="str">
        <f t="shared" si="12"/>
        <v/>
      </c>
      <c r="O89" t="str" cm="1">
        <f t="array" ref="O89">IFERROR(IF(K89&lt;&gt;"",LOOKUP(3,(1/($K$5:$K$5000=K89))+(1/($P$5:$P$5000&lt;&gt;"")),$P$5:$P$5000),""),"")</f>
        <v/>
      </c>
      <c r="Q89" t="e">
        <f t="shared" si="19"/>
        <v>#VALUE!</v>
      </c>
      <c r="T89">
        <f t="shared" si="13"/>
        <v>0</v>
      </c>
      <c r="U89" s="6" t="e">
        <f t="shared" si="14"/>
        <v>#VALUE!</v>
      </c>
      <c r="V89" s="6" t="e">
        <f t="shared" si="15"/>
        <v>#VALUE!</v>
      </c>
    </row>
    <row r="90" spans="7:22" x14ac:dyDescent="0.3">
      <c r="G90" s="2">
        <f t="shared" si="16"/>
        <v>0</v>
      </c>
      <c r="H90" s="3">
        <f t="shared" si="17"/>
        <v>0</v>
      </c>
      <c r="I90" s="4"/>
      <c r="J90" s="5">
        <f t="shared" si="18"/>
        <v>0</v>
      </c>
      <c r="L90" s="1" t="str">
        <f t="shared" si="10"/>
        <v/>
      </c>
      <c r="M90" s="1" t="str">
        <f t="shared" si="11"/>
        <v/>
      </c>
      <c r="N90" s="1" t="str">
        <f t="shared" si="12"/>
        <v/>
      </c>
      <c r="O90" t="str" cm="1">
        <f t="array" ref="O90">IFERROR(IF(K90&lt;&gt;"",LOOKUP(3,(1/($K$5:$K$5000=K90))+(1/($P$5:$P$5000&lt;&gt;"")),$P$5:$P$5000),""),"")</f>
        <v/>
      </c>
      <c r="Q90" t="e">
        <f t="shared" si="19"/>
        <v>#VALUE!</v>
      </c>
      <c r="T90">
        <f t="shared" si="13"/>
        <v>0</v>
      </c>
      <c r="U90" s="6" t="e">
        <f t="shared" si="14"/>
        <v>#VALUE!</v>
      </c>
      <c r="V90" s="6" t="e">
        <f t="shared" si="15"/>
        <v>#VALUE!</v>
      </c>
    </row>
    <row r="91" spans="7:22" x14ac:dyDescent="0.3">
      <c r="G91" s="2">
        <f t="shared" si="16"/>
        <v>0</v>
      </c>
      <c r="H91" s="3">
        <f t="shared" si="17"/>
        <v>0</v>
      </c>
      <c r="I91" s="4"/>
      <c r="J91" s="5">
        <f t="shared" si="18"/>
        <v>0</v>
      </c>
      <c r="L91" s="1" t="str">
        <f t="shared" si="10"/>
        <v/>
      </c>
      <c r="M91" s="1" t="str">
        <f t="shared" si="11"/>
        <v/>
      </c>
      <c r="N91" s="1" t="str">
        <f t="shared" si="12"/>
        <v/>
      </c>
      <c r="O91" t="str" cm="1">
        <f t="array" ref="O91">IFERROR(IF(K91&lt;&gt;"",LOOKUP(3,(1/($K$5:$K$5000=K91))+(1/($P$5:$P$5000&lt;&gt;"")),$P$5:$P$5000),""),"")</f>
        <v/>
      </c>
      <c r="Q91" t="e">
        <f t="shared" si="19"/>
        <v>#VALUE!</v>
      </c>
      <c r="T91">
        <f t="shared" si="13"/>
        <v>0</v>
      </c>
      <c r="U91" s="6" t="e">
        <f t="shared" si="14"/>
        <v>#VALUE!</v>
      </c>
      <c r="V91" s="6" t="e">
        <f t="shared" si="15"/>
        <v>#VALUE!</v>
      </c>
    </row>
    <row r="92" spans="7:22" x14ac:dyDescent="0.3">
      <c r="G92" s="2">
        <f t="shared" si="16"/>
        <v>0</v>
      </c>
      <c r="H92" s="3">
        <f t="shared" si="17"/>
        <v>0</v>
      </c>
      <c r="I92" s="4"/>
      <c r="J92" s="5">
        <f t="shared" si="18"/>
        <v>0</v>
      </c>
      <c r="L92" s="1" t="str">
        <f t="shared" si="10"/>
        <v/>
      </c>
      <c r="M92" s="1" t="str">
        <f t="shared" si="11"/>
        <v/>
      </c>
      <c r="N92" s="1" t="str">
        <f t="shared" si="12"/>
        <v/>
      </c>
      <c r="O92" t="str" cm="1">
        <f t="array" ref="O92">IFERROR(IF(K92&lt;&gt;"",LOOKUP(3,(1/($K$5:$K$5000=K92))+(1/($P$5:$P$5000&lt;&gt;"")),$P$5:$P$5000),""),"")</f>
        <v/>
      </c>
      <c r="Q92" t="e">
        <f t="shared" si="19"/>
        <v>#VALUE!</v>
      </c>
      <c r="T92">
        <f t="shared" si="13"/>
        <v>0</v>
      </c>
      <c r="U92" s="6" t="e">
        <f t="shared" si="14"/>
        <v>#VALUE!</v>
      </c>
      <c r="V92" s="6" t="e">
        <f t="shared" si="15"/>
        <v>#VALUE!</v>
      </c>
    </row>
    <row r="93" spans="7:22" x14ac:dyDescent="0.3">
      <c r="G93" s="2">
        <f t="shared" si="16"/>
        <v>0</v>
      </c>
      <c r="H93" s="3">
        <f t="shared" si="17"/>
        <v>0</v>
      </c>
      <c r="I93" s="4"/>
      <c r="J93" s="5">
        <f t="shared" si="18"/>
        <v>0</v>
      </c>
      <c r="L93" s="1" t="str">
        <f t="shared" si="10"/>
        <v/>
      </c>
      <c r="M93" s="1" t="str">
        <f t="shared" si="11"/>
        <v/>
      </c>
      <c r="N93" s="1" t="str">
        <f t="shared" si="12"/>
        <v/>
      </c>
      <c r="O93" t="str" cm="1">
        <f t="array" ref="O93">IFERROR(IF(K93&lt;&gt;"",LOOKUP(3,(1/($K$5:$K$5000=K93))+(1/($P$5:$P$5000&lt;&gt;"")),$P$5:$P$5000),""),"")</f>
        <v/>
      </c>
      <c r="Q93" t="e">
        <f t="shared" si="19"/>
        <v>#VALUE!</v>
      </c>
      <c r="T93">
        <f t="shared" si="13"/>
        <v>0</v>
      </c>
      <c r="U93" s="6" t="e">
        <f t="shared" si="14"/>
        <v>#VALUE!</v>
      </c>
      <c r="V93" s="6" t="e">
        <f t="shared" si="15"/>
        <v>#VALUE!</v>
      </c>
    </row>
    <row r="94" spans="7:22" x14ac:dyDescent="0.3">
      <c r="G94" s="2">
        <f t="shared" si="16"/>
        <v>0</v>
      </c>
      <c r="H94" s="3">
        <f t="shared" si="17"/>
        <v>0</v>
      </c>
      <c r="I94" s="4"/>
      <c r="J94" s="5">
        <f t="shared" si="18"/>
        <v>0</v>
      </c>
      <c r="L94" s="1" t="str">
        <f t="shared" si="10"/>
        <v/>
      </c>
      <c r="M94" s="1" t="str">
        <f t="shared" si="11"/>
        <v/>
      </c>
      <c r="N94" s="1" t="str">
        <f t="shared" si="12"/>
        <v/>
      </c>
      <c r="O94" t="str" cm="1">
        <f t="array" ref="O94">IFERROR(IF(K94&lt;&gt;"",LOOKUP(3,(1/($K$5:$K$5000=K94))+(1/($P$5:$P$5000&lt;&gt;"")),$P$5:$P$5000),""),"")</f>
        <v/>
      </c>
      <c r="Q94" t="e">
        <f t="shared" si="19"/>
        <v>#VALUE!</v>
      </c>
      <c r="T94">
        <f t="shared" si="13"/>
        <v>0</v>
      </c>
      <c r="U94" s="6" t="e">
        <f t="shared" si="14"/>
        <v>#VALUE!</v>
      </c>
      <c r="V94" s="6" t="e">
        <f t="shared" si="15"/>
        <v>#VALUE!</v>
      </c>
    </row>
    <row r="95" spans="7:22" x14ac:dyDescent="0.3">
      <c r="G95" s="2">
        <f t="shared" si="16"/>
        <v>0</v>
      </c>
      <c r="H95" s="3">
        <f t="shared" si="17"/>
        <v>0</v>
      </c>
      <c r="I95" s="4"/>
      <c r="J95" s="5">
        <f t="shared" si="18"/>
        <v>0</v>
      </c>
      <c r="L95" s="1" t="str">
        <f t="shared" si="10"/>
        <v/>
      </c>
      <c r="M95" s="1" t="str">
        <f t="shared" si="11"/>
        <v/>
      </c>
      <c r="N95" s="1" t="str">
        <f t="shared" si="12"/>
        <v/>
      </c>
      <c r="O95" t="str" cm="1">
        <f t="array" ref="O95">IFERROR(IF(K95&lt;&gt;"",LOOKUP(3,(1/($K$5:$K$5000=K95))+(1/($P$5:$P$5000&lt;&gt;"")),$P$5:$P$5000),""),"")</f>
        <v/>
      </c>
      <c r="Q95" t="e">
        <f t="shared" si="19"/>
        <v>#VALUE!</v>
      </c>
      <c r="T95">
        <f t="shared" si="13"/>
        <v>0</v>
      </c>
      <c r="U95" s="6" t="e">
        <f t="shared" si="14"/>
        <v>#VALUE!</v>
      </c>
      <c r="V95" s="6" t="e">
        <f t="shared" si="15"/>
        <v>#VALUE!</v>
      </c>
    </row>
    <row r="96" spans="7:22" x14ac:dyDescent="0.3">
      <c r="G96" s="2">
        <f t="shared" si="16"/>
        <v>0</v>
      </c>
      <c r="H96" s="3">
        <f t="shared" si="17"/>
        <v>0</v>
      </c>
      <c r="I96" s="4"/>
      <c r="J96" s="5">
        <f t="shared" si="18"/>
        <v>0</v>
      </c>
      <c r="L96" s="1" t="str">
        <f t="shared" si="10"/>
        <v/>
      </c>
      <c r="M96" s="1" t="str">
        <f t="shared" si="11"/>
        <v/>
      </c>
      <c r="N96" s="1" t="str">
        <f t="shared" si="12"/>
        <v/>
      </c>
      <c r="O96" t="str" cm="1">
        <f t="array" ref="O96">IFERROR(IF(K96&lt;&gt;"",LOOKUP(3,(1/($K$5:$K$5000=K96))+(1/($P$5:$P$5000&lt;&gt;"")),$P$5:$P$5000),""),"")</f>
        <v/>
      </c>
      <c r="Q96" t="e">
        <f t="shared" si="19"/>
        <v>#VALUE!</v>
      </c>
      <c r="T96">
        <f t="shared" si="13"/>
        <v>0</v>
      </c>
      <c r="U96" s="6" t="e">
        <f t="shared" si="14"/>
        <v>#VALUE!</v>
      </c>
      <c r="V96" s="6" t="e">
        <f t="shared" si="15"/>
        <v>#VALUE!</v>
      </c>
    </row>
    <row r="97" spans="7:22" x14ac:dyDescent="0.3">
      <c r="G97" s="2">
        <f t="shared" si="16"/>
        <v>0</v>
      </c>
      <c r="H97" s="3">
        <f t="shared" si="17"/>
        <v>0</v>
      </c>
      <c r="I97" s="4"/>
      <c r="J97" s="5">
        <f t="shared" si="18"/>
        <v>0</v>
      </c>
      <c r="L97" s="1" t="str">
        <f t="shared" si="10"/>
        <v/>
      </c>
      <c r="M97" s="1" t="str">
        <f t="shared" si="11"/>
        <v/>
      </c>
      <c r="N97" s="1" t="str">
        <f t="shared" si="12"/>
        <v/>
      </c>
      <c r="O97" t="str" cm="1">
        <f t="array" ref="O97">IFERROR(IF(K97&lt;&gt;"",LOOKUP(3,(1/($K$5:$K$5000=K97))+(1/($P$5:$P$5000&lt;&gt;"")),$P$5:$P$5000),""),"")</f>
        <v/>
      </c>
      <c r="Q97" t="e">
        <f t="shared" si="19"/>
        <v>#VALUE!</v>
      </c>
      <c r="T97">
        <f t="shared" si="13"/>
        <v>0</v>
      </c>
      <c r="U97" s="6" t="e">
        <f t="shared" si="14"/>
        <v>#VALUE!</v>
      </c>
      <c r="V97" s="6" t="e">
        <f t="shared" si="15"/>
        <v>#VALUE!</v>
      </c>
    </row>
    <row r="98" spans="7:22" x14ac:dyDescent="0.3">
      <c r="G98" s="2">
        <f t="shared" si="16"/>
        <v>0</v>
      </c>
      <c r="H98" s="3">
        <f t="shared" si="17"/>
        <v>0</v>
      </c>
      <c r="I98" s="4"/>
      <c r="J98" s="5">
        <f t="shared" si="18"/>
        <v>0</v>
      </c>
      <c r="L98" s="1" t="str">
        <f t="shared" si="10"/>
        <v/>
      </c>
      <c r="M98" s="1" t="str">
        <f t="shared" si="11"/>
        <v/>
      </c>
      <c r="N98" s="1" t="str">
        <f t="shared" si="12"/>
        <v/>
      </c>
      <c r="O98" t="str" cm="1">
        <f t="array" ref="O98">IFERROR(IF(K98&lt;&gt;"",LOOKUP(3,(1/($K$5:$K$5000=K98))+(1/($P$5:$P$5000&lt;&gt;"")),$P$5:$P$5000),""),"")</f>
        <v/>
      </c>
      <c r="Q98" t="e">
        <f t="shared" si="19"/>
        <v>#VALUE!</v>
      </c>
      <c r="T98">
        <f t="shared" si="13"/>
        <v>0</v>
      </c>
      <c r="U98" s="6" t="e">
        <f t="shared" si="14"/>
        <v>#VALUE!</v>
      </c>
      <c r="V98" s="6" t="e">
        <f t="shared" si="15"/>
        <v>#VALUE!</v>
      </c>
    </row>
    <row r="99" spans="7:22" x14ac:dyDescent="0.3">
      <c r="G99" s="2">
        <f t="shared" si="16"/>
        <v>0</v>
      </c>
      <c r="H99" s="3">
        <f t="shared" si="17"/>
        <v>0</v>
      </c>
      <c r="I99" s="4"/>
      <c r="J99" s="5">
        <f t="shared" si="18"/>
        <v>0</v>
      </c>
      <c r="L99" s="1" t="str">
        <f t="shared" si="10"/>
        <v/>
      </c>
      <c r="M99" s="1" t="str">
        <f t="shared" si="11"/>
        <v/>
      </c>
      <c r="N99" s="1" t="str">
        <f t="shared" si="12"/>
        <v/>
      </c>
      <c r="O99" t="str" cm="1">
        <f t="array" ref="O99">IFERROR(IF(K99&lt;&gt;"",LOOKUP(3,(1/($K$5:$K$5000=K99))+(1/($P$5:$P$5000&lt;&gt;"")),$P$5:$P$5000),""),"")</f>
        <v/>
      </c>
      <c r="Q99" t="e">
        <f t="shared" si="19"/>
        <v>#VALUE!</v>
      </c>
      <c r="T99">
        <f t="shared" si="13"/>
        <v>0</v>
      </c>
      <c r="U99" s="6" t="e">
        <f t="shared" si="14"/>
        <v>#VALUE!</v>
      </c>
      <c r="V99" s="6" t="e">
        <f t="shared" si="15"/>
        <v>#VALUE!</v>
      </c>
    </row>
    <row r="100" spans="7:22" x14ac:dyDescent="0.3">
      <c r="G100" s="2">
        <f t="shared" si="16"/>
        <v>0</v>
      </c>
      <c r="H100" s="3">
        <f t="shared" si="17"/>
        <v>0</v>
      </c>
      <c r="I100" s="4"/>
      <c r="J100" s="5">
        <f t="shared" si="18"/>
        <v>0</v>
      </c>
      <c r="L100" s="1" t="str">
        <f t="shared" si="10"/>
        <v/>
      </c>
      <c r="M100" s="1" t="str">
        <f t="shared" si="11"/>
        <v/>
      </c>
      <c r="N100" s="1" t="str">
        <f t="shared" si="12"/>
        <v/>
      </c>
      <c r="O100" t="str" cm="1">
        <f t="array" ref="O100">IFERROR(IF(K100&lt;&gt;"",LOOKUP(3,(1/($K$5:$K$5000=K100))+(1/($P$5:$P$5000&lt;&gt;"")),$P$5:$P$5000),""),"")</f>
        <v/>
      </c>
      <c r="Q100" t="e">
        <f t="shared" si="19"/>
        <v>#VALUE!</v>
      </c>
      <c r="T100">
        <f t="shared" si="13"/>
        <v>0</v>
      </c>
      <c r="U100" s="6" t="e">
        <f t="shared" si="14"/>
        <v>#VALUE!</v>
      </c>
      <c r="V100" s="6" t="e">
        <f t="shared" si="15"/>
        <v>#VALUE!</v>
      </c>
    </row>
    <row r="101" spans="7:22" x14ac:dyDescent="0.3">
      <c r="G101" s="2">
        <f t="shared" si="16"/>
        <v>0</v>
      </c>
      <c r="H101" s="3">
        <f t="shared" si="17"/>
        <v>0</v>
      </c>
      <c r="I101" s="4"/>
      <c r="J101" s="5">
        <f t="shared" si="18"/>
        <v>0</v>
      </c>
      <c r="L101" s="1" t="str">
        <f t="shared" si="10"/>
        <v/>
      </c>
      <c r="M101" s="1" t="str">
        <f t="shared" si="11"/>
        <v/>
      </c>
      <c r="N101" s="1" t="str">
        <f t="shared" si="12"/>
        <v/>
      </c>
      <c r="O101" t="str" cm="1">
        <f t="array" ref="O101">IFERROR(IF(K101&lt;&gt;"",LOOKUP(3,(1/($K$5:$K$5000=K101))+(1/($P$5:$P$5000&lt;&gt;"")),$P$5:$P$5000),""),"")</f>
        <v/>
      </c>
      <c r="Q101" t="e">
        <f t="shared" si="19"/>
        <v>#VALUE!</v>
      </c>
      <c r="T101">
        <f t="shared" si="13"/>
        <v>0</v>
      </c>
      <c r="U101" s="6" t="e">
        <f t="shared" si="14"/>
        <v>#VALUE!</v>
      </c>
      <c r="V101" s="6" t="e">
        <f t="shared" si="15"/>
        <v>#VALUE!</v>
      </c>
    </row>
    <row r="102" spans="7:22" x14ac:dyDescent="0.3">
      <c r="G102" s="2">
        <f t="shared" si="16"/>
        <v>0</v>
      </c>
      <c r="H102" s="3">
        <f t="shared" si="17"/>
        <v>0</v>
      </c>
      <c r="I102" s="4"/>
      <c r="J102" s="5">
        <f t="shared" si="18"/>
        <v>0</v>
      </c>
      <c r="L102" s="1" t="str">
        <f t="shared" si="10"/>
        <v/>
      </c>
      <c r="M102" s="1" t="str">
        <f t="shared" si="11"/>
        <v/>
      </c>
      <c r="N102" s="1" t="str">
        <f t="shared" si="12"/>
        <v/>
      </c>
      <c r="O102" t="str" cm="1">
        <f t="array" ref="O102">IFERROR(IF(K102&lt;&gt;"",LOOKUP(3,(1/($K$5:$K$5000=K102))+(1/($P$5:$P$5000&lt;&gt;"")),$P$5:$P$5000),""),"")</f>
        <v/>
      </c>
      <c r="Q102" t="e">
        <f t="shared" si="19"/>
        <v>#VALUE!</v>
      </c>
      <c r="T102">
        <f t="shared" si="13"/>
        <v>0</v>
      </c>
      <c r="U102" s="6" t="e">
        <f t="shared" si="14"/>
        <v>#VALUE!</v>
      </c>
      <c r="V102" s="6" t="e">
        <f t="shared" si="15"/>
        <v>#VALUE!</v>
      </c>
    </row>
    <row r="103" spans="7:22" x14ac:dyDescent="0.3">
      <c r="G103" s="2">
        <f t="shared" si="16"/>
        <v>0</v>
      </c>
      <c r="H103" s="3">
        <f t="shared" si="17"/>
        <v>0</v>
      </c>
      <c r="I103" s="4"/>
      <c r="J103" s="5">
        <f t="shared" si="18"/>
        <v>0</v>
      </c>
      <c r="L103" s="1" t="str">
        <f t="shared" si="10"/>
        <v/>
      </c>
      <c r="M103" s="1" t="str">
        <f t="shared" si="11"/>
        <v/>
      </c>
      <c r="N103" s="1" t="str">
        <f t="shared" si="12"/>
        <v/>
      </c>
      <c r="O103" t="str" cm="1">
        <f t="array" ref="O103">IFERROR(IF(K103&lt;&gt;"",LOOKUP(3,(1/($K$5:$K$5000=K103))+(1/($P$5:$P$5000&lt;&gt;"")),$P$5:$P$5000),""),"")</f>
        <v/>
      </c>
      <c r="Q103" t="e">
        <f t="shared" si="19"/>
        <v>#VALUE!</v>
      </c>
      <c r="T103">
        <f t="shared" si="13"/>
        <v>0</v>
      </c>
      <c r="U103" s="6" t="e">
        <f t="shared" si="14"/>
        <v>#VALUE!</v>
      </c>
      <c r="V103" s="6" t="e">
        <f t="shared" si="15"/>
        <v>#VALUE!</v>
      </c>
    </row>
    <row r="104" spans="7:22" x14ac:dyDescent="0.3">
      <c r="G104" s="2">
        <f t="shared" si="16"/>
        <v>0</v>
      </c>
      <c r="H104" s="3">
        <f t="shared" si="17"/>
        <v>0</v>
      </c>
      <c r="I104" s="4"/>
      <c r="J104" s="5">
        <f t="shared" si="18"/>
        <v>0</v>
      </c>
      <c r="L104" s="1" t="str">
        <f t="shared" si="10"/>
        <v/>
      </c>
      <c r="M104" s="1" t="str">
        <f t="shared" si="11"/>
        <v/>
      </c>
      <c r="N104" s="1" t="str">
        <f t="shared" si="12"/>
        <v/>
      </c>
      <c r="O104" t="str" cm="1">
        <f t="array" ref="O104">IFERROR(IF(K104&lt;&gt;"",LOOKUP(3,(1/($K$5:$K$5000=K104))+(1/($P$5:$P$5000&lt;&gt;"")),$P$5:$P$5000),""),"")</f>
        <v/>
      </c>
      <c r="Q104" t="e">
        <f t="shared" si="19"/>
        <v>#VALUE!</v>
      </c>
      <c r="T104">
        <f t="shared" si="13"/>
        <v>0</v>
      </c>
      <c r="U104" s="6" t="e">
        <f t="shared" si="14"/>
        <v>#VALUE!</v>
      </c>
      <c r="V104" s="6" t="e">
        <f t="shared" si="15"/>
        <v>#VALUE!</v>
      </c>
    </row>
    <row r="105" spans="7:22" x14ac:dyDescent="0.3">
      <c r="G105" s="2">
        <f t="shared" si="16"/>
        <v>0</v>
      </c>
      <c r="H105" s="3">
        <f t="shared" si="17"/>
        <v>0</v>
      </c>
      <c r="I105" s="4"/>
      <c r="J105" s="5">
        <f t="shared" si="18"/>
        <v>0</v>
      </c>
      <c r="L105" s="1" t="str">
        <f t="shared" si="10"/>
        <v/>
      </c>
      <c r="M105" s="1" t="str">
        <f t="shared" si="11"/>
        <v/>
      </c>
      <c r="N105" s="1" t="str">
        <f t="shared" si="12"/>
        <v/>
      </c>
      <c r="O105" t="str" cm="1">
        <f t="array" ref="O105">IFERROR(IF(K105&lt;&gt;"",LOOKUP(3,(1/($K$5:$K$5000=K105))+(1/($P$5:$P$5000&lt;&gt;"")),$P$5:$P$5000),""),"")</f>
        <v/>
      </c>
      <c r="Q105" t="e">
        <f t="shared" si="19"/>
        <v>#VALUE!</v>
      </c>
      <c r="T105">
        <f t="shared" si="13"/>
        <v>0</v>
      </c>
      <c r="U105" s="6" t="e">
        <f t="shared" si="14"/>
        <v>#VALUE!</v>
      </c>
      <c r="V105" s="6" t="e">
        <f t="shared" si="15"/>
        <v>#VALUE!</v>
      </c>
    </row>
    <row r="106" spans="7:22" x14ac:dyDescent="0.3">
      <c r="G106" s="2">
        <f t="shared" si="16"/>
        <v>0</v>
      </c>
      <c r="H106" s="3">
        <f t="shared" si="17"/>
        <v>0</v>
      </c>
      <c r="I106" s="4"/>
      <c r="J106" s="5">
        <f t="shared" si="18"/>
        <v>0</v>
      </c>
      <c r="L106" s="1" t="str">
        <f t="shared" si="10"/>
        <v/>
      </c>
      <c r="M106" s="1" t="str">
        <f t="shared" si="11"/>
        <v/>
      </c>
      <c r="N106" s="1" t="str">
        <f t="shared" si="12"/>
        <v/>
      </c>
      <c r="O106" t="str" cm="1">
        <f t="array" ref="O106">IFERROR(IF(K106&lt;&gt;"",LOOKUP(3,(1/($K$5:$K$5000=K106))+(1/($P$5:$P$5000&lt;&gt;"")),$P$5:$P$5000),""),"")</f>
        <v/>
      </c>
      <c r="Q106" t="e">
        <f t="shared" si="19"/>
        <v>#VALUE!</v>
      </c>
      <c r="T106">
        <f t="shared" si="13"/>
        <v>0</v>
      </c>
      <c r="U106" s="6" t="e">
        <f t="shared" si="14"/>
        <v>#VALUE!</v>
      </c>
      <c r="V106" s="6" t="e">
        <f t="shared" si="15"/>
        <v>#VALUE!</v>
      </c>
    </row>
    <row r="107" spans="7:22" x14ac:dyDescent="0.3">
      <c r="G107" s="2">
        <f t="shared" si="16"/>
        <v>0</v>
      </c>
      <c r="H107" s="3">
        <f t="shared" si="17"/>
        <v>0</v>
      </c>
      <c r="I107" s="4"/>
      <c r="J107" s="5">
        <f t="shared" si="18"/>
        <v>0</v>
      </c>
      <c r="L107" s="1" t="str">
        <f t="shared" si="10"/>
        <v/>
      </c>
      <c r="M107" s="1" t="str">
        <f t="shared" si="11"/>
        <v/>
      </c>
      <c r="N107" s="1" t="str">
        <f t="shared" si="12"/>
        <v/>
      </c>
      <c r="O107" t="str" cm="1">
        <f t="array" ref="O107">IFERROR(IF(K107&lt;&gt;"",LOOKUP(3,(1/($K$5:$K$5000=K107))+(1/($P$5:$P$5000&lt;&gt;"")),$P$5:$P$5000),""),"")</f>
        <v/>
      </c>
      <c r="Q107" t="e">
        <f t="shared" si="19"/>
        <v>#VALUE!</v>
      </c>
      <c r="T107">
        <f t="shared" si="13"/>
        <v>0</v>
      </c>
      <c r="U107" s="6" t="e">
        <f t="shared" si="14"/>
        <v>#VALUE!</v>
      </c>
      <c r="V107" s="6" t="e">
        <f t="shared" si="15"/>
        <v>#VALUE!</v>
      </c>
    </row>
    <row r="108" spans="7:22" x14ac:dyDescent="0.3">
      <c r="G108" s="2">
        <f t="shared" si="16"/>
        <v>0</v>
      </c>
      <c r="H108" s="3">
        <f t="shared" si="17"/>
        <v>0</v>
      </c>
      <c r="I108" s="4"/>
      <c r="J108" s="5">
        <f t="shared" si="18"/>
        <v>0</v>
      </c>
      <c r="L108" s="1" t="str">
        <f t="shared" si="10"/>
        <v/>
      </c>
      <c r="M108" s="1" t="str">
        <f t="shared" si="11"/>
        <v/>
      </c>
      <c r="N108" s="1" t="str">
        <f t="shared" si="12"/>
        <v/>
      </c>
      <c r="O108" t="str" cm="1">
        <f t="array" ref="O108">IFERROR(IF(K108&lt;&gt;"",LOOKUP(3,(1/($K$5:$K$5000=K108))+(1/($P$5:$P$5000&lt;&gt;"")),$P$5:$P$5000),""),"")</f>
        <v/>
      </c>
      <c r="Q108" t="e">
        <f t="shared" si="19"/>
        <v>#VALUE!</v>
      </c>
      <c r="T108">
        <f t="shared" si="13"/>
        <v>0</v>
      </c>
      <c r="U108" s="6" t="e">
        <f t="shared" si="14"/>
        <v>#VALUE!</v>
      </c>
      <c r="V108" s="6" t="e">
        <f t="shared" si="15"/>
        <v>#VALUE!</v>
      </c>
    </row>
    <row r="109" spans="7:22" x14ac:dyDescent="0.3">
      <c r="G109" s="2">
        <f t="shared" si="16"/>
        <v>0</v>
      </c>
      <c r="H109" s="3">
        <f t="shared" si="17"/>
        <v>0</v>
      </c>
      <c r="I109" s="4"/>
      <c r="J109" s="5">
        <f t="shared" si="18"/>
        <v>0</v>
      </c>
      <c r="L109" s="1" t="str">
        <f t="shared" si="10"/>
        <v/>
      </c>
      <c r="M109" s="1" t="str">
        <f t="shared" si="11"/>
        <v/>
      </c>
      <c r="N109" s="1" t="str">
        <f t="shared" si="12"/>
        <v/>
      </c>
      <c r="O109" t="str" cm="1">
        <f t="array" ref="O109">IFERROR(IF(K109&lt;&gt;"",LOOKUP(3,(1/($K$5:$K$5000=K109))+(1/($P$5:$P$5000&lt;&gt;"")),$P$5:$P$5000),""),"")</f>
        <v/>
      </c>
      <c r="Q109" t="e">
        <f t="shared" si="19"/>
        <v>#VALUE!</v>
      </c>
      <c r="T109">
        <f t="shared" si="13"/>
        <v>0</v>
      </c>
      <c r="U109" s="6" t="e">
        <f t="shared" si="14"/>
        <v>#VALUE!</v>
      </c>
      <c r="V109" s="6" t="e">
        <f t="shared" si="15"/>
        <v>#VALUE!</v>
      </c>
    </row>
    <row r="110" spans="7:22" x14ac:dyDescent="0.3">
      <c r="G110" s="2">
        <f t="shared" si="16"/>
        <v>0</v>
      </c>
      <c r="H110" s="3">
        <f t="shared" si="17"/>
        <v>0</v>
      </c>
      <c r="I110" s="4"/>
      <c r="J110" s="5">
        <f t="shared" si="18"/>
        <v>0</v>
      </c>
      <c r="L110" s="1" t="str">
        <f t="shared" si="10"/>
        <v/>
      </c>
      <c r="M110" s="1" t="str">
        <f t="shared" si="11"/>
        <v/>
      </c>
      <c r="N110" s="1" t="str">
        <f t="shared" si="12"/>
        <v/>
      </c>
      <c r="O110" t="str" cm="1">
        <f t="array" ref="O110">IFERROR(IF(K110&lt;&gt;"",LOOKUP(3,(1/($K$5:$K$5000=K110))+(1/($P$5:$P$5000&lt;&gt;"")),$P$5:$P$5000),""),"")</f>
        <v/>
      </c>
      <c r="Q110" t="e">
        <f t="shared" si="19"/>
        <v>#VALUE!</v>
      </c>
      <c r="T110">
        <f t="shared" si="13"/>
        <v>0</v>
      </c>
      <c r="U110" s="6" t="e">
        <f t="shared" si="14"/>
        <v>#VALUE!</v>
      </c>
      <c r="V110" s="6" t="e">
        <f t="shared" si="15"/>
        <v>#VALUE!</v>
      </c>
    </row>
    <row r="111" spans="7:22" x14ac:dyDescent="0.3">
      <c r="G111" s="2">
        <f t="shared" si="16"/>
        <v>0</v>
      </c>
      <c r="H111" s="3">
        <f t="shared" si="17"/>
        <v>0</v>
      </c>
      <c r="I111" s="4"/>
      <c r="J111" s="5">
        <f t="shared" si="18"/>
        <v>0</v>
      </c>
      <c r="L111" s="1" t="str">
        <f t="shared" si="10"/>
        <v/>
      </c>
      <c r="M111" s="1" t="str">
        <f t="shared" si="11"/>
        <v/>
      </c>
      <c r="N111" s="1" t="str">
        <f t="shared" si="12"/>
        <v/>
      </c>
      <c r="O111" t="str" cm="1">
        <f t="array" ref="O111">IFERROR(IF(K111&lt;&gt;"",LOOKUP(3,(1/($K$5:$K$5000=K111))+(1/($P$5:$P$5000&lt;&gt;"")),$P$5:$P$5000),""),"")</f>
        <v/>
      </c>
      <c r="Q111" t="e">
        <f t="shared" si="19"/>
        <v>#VALUE!</v>
      </c>
      <c r="T111">
        <f t="shared" si="13"/>
        <v>0</v>
      </c>
      <c r="U111" s="6" t="e">
        <f t="shared" si="14"/>
        <v>#VALUE!</v>
      </c>
      <c r="V111" s="6" t="e">
        <f t="shared" si="15"/>
        <v>#VALUE!</v>
      </c>
    </row>
    <row r="112" spans="7:22" x14ac:dyDescent="0.3">
      <c r="G112" s="2">
        <f t="shared" si="16"/>
        <v>0</v>
      </c>
      <c r="H112" s="3">
        <f t="shared" si="17"/>
        <v>0</v>
      </c>
      <c r="I112" s="4"/>
      <c r="J112" s="5">
        <f t="shared" si="18"/>
        <v>0</v>
      </c>
      <c r="L112" s="1" t="str">
        <f t="shared" si="10"/>
        <v/>
      </c>
      <c r="M112" s="1" t="str">
        <f t="shared" si="11"/>
        <v/>
      </c>
      <c r="N112" s="1" t="str">
        <f t="shared" si="12"/>
        <v/>
      </c>
      <c r="O112" t="str" cm="1">
        <f t="array" ref="O112">IFERROR(IF(K112&lt;&gt;"",LOOKUP(3,(1/($K$5:$K$5000=K112))+(1/($P$5:$P$5000&lt;&gt;"")),$P$5:$P$5000),""),"")</f>
        <v/>
      </c>
      <c r="Q112" t="e">
        <f t="shared" si="19"/>
        <v>#VALUE!</v>
      </c>
      <c r="T112">
        <f t="shared" si="13"/>
        <v>0</v>
      </c>
      <c r="U112" s="6" t="e">
        <f t="shared" si="14"/>
        <v>#VALUE!</v>
      </c>
      <c r="V112" s="6" t="e">
        <f t="shared" si="15"/>
        <v>#VALUE!</v>
      </c>
    </row>
    <row r="113" spans="7:22" x14ac:dyDescent="0.3">
      <c r="G113" s="2">
        <f t="shared" si="16"/>
        <v>0</v>
      </c>
      <c r="H113" s="3">
        <f t="shared" si="17"/>
        <v>0</v>
      </c>
      <c r="I113" s="4"/>
      <c r="J113" s="5">
        <f t="shared" si="18"/>
        <v>0</v>
      </c>
      <c r="L113" s="1" t="str">
        <f t="shared" si="10"/>
        <v/>
      </c>
      <c r="M113" s="1" t="str">
        <f t="shared" si="11"/>
        <v/>
      </c>
      <c r="N113" s="1" t="str">
        <f t="shared" si="12"/>
        <v/>
      </c>
      <c r="O113" t="str" cm="1">
        <f t="array" ref="O113">IFERROR(IF(K113&lt;&gt;"",LOOKUP(3,(1/($K$5:$K$5000=K113))+(1/($P$5:$P$5000&lt;&gt;"")),$P$5:$P$5000),""),"")</f>
        <v/>
      </c>
      <c r="Q113" t="e">
        <f t="shared" si="19"/>
        <v>#VALUE!</v>
      </c>
      <c r="T113">
        <f t="shared" si="13"/>
        <v>0</v>
      </c>
      <c r="U113" s="6" t="e">
        <f t="shared" si="14"/>
        <v>#VALUE!</v>
      </c>
      <c r="V113" s="6" t="e">
        <f t="shared" si="15"/>
        <v>#VALUE!</v>
      </c>
    </row>
    <row r="114" spans="7:22" x14ac:dyDescent="0.3">
      <c r="G114" s="2">
        <f t="shared" si="16"/>
        <v>0</v>
      </c>
      <c r="H114" s="3">
        <f t="shared" si="17"/>
        <v>0</v>
      </c>
      <c r="I114" s="4"/>
      <c r="J114" s="5">
        <f t="shared" si="18"/>
        <v>0</v>
      </c>
      <c r="L114" s="1" t="str">
        <f t="shared" si="10"/>
        <v/>
      </c>
      <c r="M114" s="1" t="str">
        <f t="shared" si="11"/>
        <v/>
      </c>
      <c r="N114" s="1" t="str">
        <f t="shared" si="12"/>
        <v/>
      </c>
      <c r="O114" t="str" cm="1">
        <f t="array" ref="O114">IFERROR(IF(K114&lt;&gt;"",LOOKUP(3,(1/($K$5:$K$5000=K114))+(1/($P$5:$P$5000&lt;&gt;"")),$P$5:$P$5000),""),"")</f>
        <v/>
      </c>
      <c r="Q114" t="e">
        <f t="shared" si="19"/>
        <v>#VALUE!</v>
      </c>
      <c r="T114">
        <f t="shared" si="13"/>
        <v>0</v>
      </c>
      <c r="U114" s="6" t="e">
        <f t="shared" si="14"/>
        <v>#VALUE!</v>
      </c>
      <c r="V114" s="6" t="e">
        <f t="shared" si="15"/>
        <v>#VALUE!</v>
      </c>
    </row>
    <row r="115" spans="7:22" x14ac:dyDescent="0.3">
      <c r="G115" s="2">
        <f t="shared" si="16"/>
        <v>0</v>
      </c>
      <c r="H115" s="3">
        <f t="shared" si="17"/>
        <v>0</v>
      </c>
      <c r="I115" s="4"/>
      <c r="J115" s="5">
        <f t="shared" si="18"/>
        <v>0</v>
      </c>
      <c r="L115" s="1" t="str">
        <f t="shared" si="10"/>
        <v/>
      </c>
      <c r="M115" s="1" t="str">
        <f t="shared" si="11"/>
        <v/>
      </c>
      <c r="N115" s="1" t="str">
        <f t="shared" si="12"/>
        <v/>
      </c>
      <c r="O115" t="str" cm="1">
        <f t="array" ref="O115">IFERROR(IF(K115&lt;&gt;"",LOOKUP(3,(1/($K$5:$K$5000=K115))+(1/($P$5:$P$5000&lt;&gt;"")),$P$5:$P$5000),""),"")</f>
        <v/>
      </c>
      <c r="Q115" t="e">
        <f t="shared" si="19"/>
        <v>#VALUE!</v>
      </c>
      <c r="T115">
        <f t="shared" si="13"/>
        <v>0</v>
      </c>
      <c r="U115" s="6" t="e">
        <f t="shared" si="14"/>
        <v>#VALUE!</v>
      </c>
      <c r="V115" s="6" t="e">
        <f t="shared" si="15"/>
        <v>#VALUE!</v>
      </c>
    </row>
    <row r="116" spans="7:22" x14ac:dyDescent="0.3">
      <c r="G116" s="2">
        <f t="shared" si="16"/>
        <v>0</v>
      </c>
      <c r="H116" s="3">
        <f t="shared" si="17"/>
        <v>0</v>
      </c>
      <c r="I116" s="4"/>
      <c r="J116" s="5">
        <f t="shared" si="18"/>
        <v>0</v>
      </c>
      <c r="L116" s="1" t="str">
        <f t="shared" si="10"/>
        <v/>
      </c>
      <c r="M116" s="1" t="str">
        <f t="shared" si="11"/>
        <v/>
      </c>
      <c r="N116" s="1" t="str">
        <f t="shared" si="12"/>
        <v/>
      </c>
      <c r="O116" t="str" cm="1">
        <f t="array" ref="O116">IFERROR(IF(K116&lt;&gt;"",LOOKUP(3,(1/($K$5:$K$5000=K116))+(1/($P$5:$P$5000&lt;&gt;"")),$P$5:$P$5000),""),"")</f>
        <v/>
      </c>
      <c r="Q116" t="e">
        <f t="shared" si="19"/>
        <v>#VALUE!</v>
      </c>
      <c r="T116">
        <f t="shared" si="13"/>
        <v>0</v>
      </c>
      <c r="U116" s="6" t="e">
        <f t="shared" si="14"/>
        <v>#VALUE!</v>
      </c>
      <c r="V116" s="6" t="e">
        <f t="shared" si="15"/>
        <v>#VALUE!</v>
      </c>
    </row>
    <row r="117" spans="7:22" x14ac:dyDescent="0.3">
      <c r="G117" s="2">
        <f t="shared" si="16"/>
        <v>0</v>
      </c>
      <c r="H117" s="3">
        <f t="shared" si="17"/>
        <v>0</v>
      </c>
      <c r="I117" s="4"/>
      <c r="J117" s="5">
        <f t="shared" si="18"/>
        <v>0</v>
      </c>
      <c r="L117" s="1" t="str">
        <f t="shared" si="10"/>
        <v/>
      </c>
      <c r="M117" s="1" t="str">
        <f t="shared" si="11"/>
        <v/>
      </c>
      <c r="N117" s="1" t="str">
        <f t="shared" si="12"/>
        <v/>
      </c>
      <c r="O117" t="str" cm="1">
        <f t="array" ref="O117">IFERROR(IF(K117&lt;&gt;"",LOOKUP(3,(1/($K$5:$K$5000=K117))+(1/($P$5:$P$5000&lt;&gt;"")),$P$5:$P$5000),""),"")</f>
        <v/>
      </c>
      <c r="Q117" t="e">
        <f t="shared" si="19"/>
        <v>#VALUE!</v>
      </c>
      <c r="T117">
        <f t="shared" si="13"/>
        <v>0</v>
      </c>
      <c r="U117" s="6" t="e">
        <f t="shared" si="14"/>
        <v>#VALUE!</v>
      </c>
      <c r="V117" s="6" t="e">
        <f t="shared" si="15"/>
        <v>#VALUE!</v>
      </c>
    </row>
    <row r="118" spans="7:22" x14ac:dyDescent="0.3">
      <c r="G118" s="2">
        <f t="shared" si="16"/>
        <v>0</v>
      </c>
      <c r="H118" s="3">
        <f t="shared" si="17"/>
        <v>0</v>
      </c>
      <c r="I118" s="4"/>
      <c r="J118" s="5">
        <f t="shared" si="18"/>
        <v>0</v>
      </c>
      <c r="L118" s="1" t="str">
        <f t="shared" si="10"/>
        <v/>
      </c>
      <c r="M118" s="1" t="str">
        <f t="shared" si="11"/>
        <v/>
      </c>
      <c r="N118" s="1" t="str">
        <f t="shared" si="12"/>
        <v/>
      </c>
      <c r="O118" t="str" cm="1">
        <f t="array" ref="O118">IFERROR(IF(K118&lt;&gt;"",LOOKUP(3,(1/($K$5:$K$5000=K118))+(1/($P$5:$P$5000&lt;&gt;"")),$P$5:$P$5000),""),"")</f>
        <v/>
      </c>
      <c r="Q118" t="e">
        <f t="shared" si="19"/>
        <v>#VALUE!</v>
      </c>
      <c r="T118">
        <f t="shared" si="13"/>
        <v>0</v>
      </c>
      <c r="U118" s="6" t="e">
        <f t="shared" si="14"/>
        <v>#VALUE!</v>
      </c>
      <c r="V118" s="6" t="e">
        <f t="shared" si="15"/>
        <v>#VALUE!</v>
      </c>
    </row>
    <row r="119" spans="7:22" x14ac:dyDescent="0.3">
      <c r="G119" s="2">
        <f t="shared" si="16"/>
        <v>0</v>
      </c>
      <c r="H119" s="3">
        <f t="shared" si="17"/>
        <v>0</v>
      </c>
      <c r="I119" s="4"/>
      <c r="J119" s="5">
        <f t="shared" si="18"/>
        <v>0</v>
      </c>
      <c r="L119" s="1" t="str">
        <f t="shared" si="10"/>
        <v/>
      </c>
      <c r="M119" s="1" t="str">
        <f t="shared" si="11"/>
        <v/>
      </c>
      <c r="N119" s="1" t="str">
        <f t="shared" si="12"/>
        <v/>
      </c>
      <c r="O119" t="str" cm="1">
        <f t="array" ref="O119">IFERROR(IF(K119&lt;&gt;"",LOOKUP(3,(1/($K$5:$K$5000=K119))+(1/($P$5:$P$5000&lt;&gt;"")),$P$5:$P$5000),""),"")</f>
        <v/>
      </c>
      <c r="Q119" t="e">
        <f t="shared" si="19"/>
        <v>#VALUE!</v>
      </c>
      <c r="T119">
        <f t="shared" si="13"/>
        <v>0</v>
      </c>
      <c r="U119" s="6" t="e">
        <f t="shared" si="14"/>
        <v>#VALUE!</v>
      </c>
      <c r="V119" s="6" t="e">
        <f t="shared" si="15"/>
        <v>#VALUE!</v>
      </c>
    </row>
    <row r="120" spans="7:22" x14ac:dyDescent="0.3">
      <c r="G120" s="2">
        <f t="shared" si="16"/>
        <v>0</v>
      </c>
      <c r="H120" s="3">
        <f t="shared" si="17"/>
        <v>0</v>
      </c>
      <c r="I120" s="4"/>
      <c r="J120" s="5">
        <f t="shared" si="18"/>
        <v>0</v>
      </c>
      <c r="L120" s="1" t="str">
        <f t="shared" si="10"/>
        <v/>
      </c>
      <c r="M120" s="1" t="str">
        <f t="shared" si="11"/>
        <v/>
      </c>
      <c r="N120" s="1" t="str">
        <f t="shared" si="12"/>
        <v/>
      </c>
      <c r="O120" t="str" cm="1">
        <f t="array" ref="O120">IFERROR(IF(K120&lt;&gt;"",LOOKUP(3,(1/($K$5:$K$5000=K120))+(1/($P$5:$P$5000&lt;&gt;"")),$P$5:$P$5000),""),"")</f>
        <v/>
      </c>
      <c r="Q120" t="e">
        <f t="shared" si="19"/>
        <v>#VALUE!</v>
      </c>
      <c r="T120">
        <f t="shared" si="13"/>
        <v>0</v>
      </c>
      <c r="U120" s="6" t="e">
        <f t="shared" si="14"/>
        <v>#VALUE!</v>
      </c>
      <c r="V120" s="6" t="e">
        <f t="shared" si="15"/>
        <v>#VALUE!</v>
      </c>
    </row>
    <row r="121" spans="7:22" x14ac:dyDescent="0.3">
      <c r="G121" s="2">
        <f t="shared" si="16"/>
        <v>0</v>
      </c>
      <c r="H121" s="3">
        <f t="shared" si="17"/>
        <v>0</v>
      </c>
      <c r="I121" s="4"/>
      <c r="J121" s="5">
        <f t="shared" si="18"/>
        <v>0</v>
      </c>
      <c r="L121" s="1" t="str">
        <f t="shared" si="10"/>
        <v/>
      </c>
      <c r="M121" s="1" t="str">
        <f t="shared" si="11"/>
        <v/>
      </c>
      <c r="N121" s="1" t="str">
        <f t="shared" si="12"/>
        <v/>
      </c>
      <c r="O121" t="str" cm="1">
        <f t="array" ref="O121">IFERROR(IF(K121&lt;&gt;"",LOOKUP(3,(1/($K$5:$K$5000=K121))+(1/($P$5:$P$5000&lt;&gt;"")),$P$5:$P$5000),""),"")</f>
        <v/>
      </c>
      <c r="Q121" t="e">
        <f t="shared" si="19"/>
        <v>#VALUE!</v>
      </c>
      <c r="T121">
        <f t="shared" si="13"/>
        <v>0</v>
      </c>
      <c r="U121" s="6" t="e">
        <f t="shared" si="14"/>
        <v>#VALUE!</v>
      </c>
      <c r="V121" s="6" t="e">
        <f t="shared" si="15"/>
        <v>#VALUE!</v>
      </c>
    </row>
    <row r="122" spans="7:22" x14ac:dyDescent="0.3">
      <c r="G122" s="2">
        <f t="shared" si="16"/>
        <v>0</v>
      </c>
      <c r="H122" s="3">
        <f t="shared" si="17"/>
        <v>0</v>
      </c>
      <c r="I122" s="4"/>
      <c r="J122" s="5">
        <f t="shared" si="18"/>
        <v>0</v>
      </c>
      <c r="L122" s="1" t="str">
        <f t="shared" si="10"/>
        <v/>
      </c>
      <c r="M122" s="1" t="str">
        <f t="shared" si="11"/>
        <v/>
      </c>
      <c r="N122" s="1" t="str">
        <f t="shared" si="12"/>
        <v/>
      </c>
      <c r="O122" t="str" cm="1">
        <f t="array" ref="O122">IFERROR(IF(K122&lt;&gt;"",LOOKUP(3,(1/($K$5:$K$5000=K122))+(1/($P$5:$P$5000&lt;&gt;"")),$P$5:$P$5000),""),"")</f>
        <v/>
      </c>
      <c r="Q122" t="e">
        <f t="shared" si="19"/>
        <v>#VALUE!</v>
      </c>
      <c r="T122">
        <f t="shared" si="13"/>
        <v>0</v>
      </c>
      <c r="U122" s="6" t="e">
        <f t="shared" si="14"/>
        <v>#VALUE!</v>
      </c>
      <c r="V122" s="6" t="e">
        <f t="shared" si="15"/>
        <v>#VALUE!</v>
      </c>
    </row>
    <row r="123" spans="7:22" x14ac:dyDescent="0.3">
      <c r="G123" s="2">
        <f t="shared" si="16"/>
        <v>0</v>
      </c>
      <c r="H123" s="3">
        <f t="shared" si="17"/>
        <v>0</v>
      </c>
      <c r="I123" s="4"/>
      <c r="J123" s="5">
        <f t="shared" si="18"/>
        <v>0</v>
      </c>
      <c r="L123" s="1" t="str">
        <f t="shared" si="10"/>
        <v/>
      </c>
      <c r="M123" s="1" t="str">
        <f t="shared" si="11"/>
        <v/>
      </c>
      <c r="N123" s="1" t="str">
        <f t="shared" si="12"/>
        <v/>
      </c>
      <c r="O123" t="str" cm="1">
        <f t="array" ref="O123">IFERROR(IF(K123&lt;&gt;"",LOOKUP(3,(1/($K$5:$K$5000=K123))+(1/($P$5:$P$5000&lt;&gt;"")),$P$5:$P$5000),""),"")</f>
        <v/>
      </c>
      <c r="Q123" t="e">
        <f t="shared" si="19"/>
        <v>#VALUE!</v>
      </c>
      <c r="T123">
        <f t="shared" si="13"/>
        <v>0</v>
      </c>
      <c r="U123" s="6" t="e">
        <f t="shared" si="14"/>
        <v>#VALUE!</v>
      </c>
      <c r="V123" s="6" t="e">
        <f t="shared" si="15"/>
        <v>#VALUE!</v>
      </c>
    </row>
    <row r="124" spans="7:22" x14ac:dyDescent="0.3">
      <c r="G124" s="2">
        <f t="shared" si="16"/>
        <v>0</v>
      </c>
      <c r="H124" s="3">
        <f t="shared" si="17"/>
        <v>0</v>
      </c>
      <c r="I124" s="4"/>
      <c r="J124" s="5">
        <f t="shared" si="18"/>
        <v>0</v>
      </c>
      <c r="L124" s="1" t="str">
        <f t="shared" si="10"/>
        <v/>
      </c>
      <c r="M124" s="1" t="str">
        <f t="shared" si="11"/>
        <v/>
      </c>
      <c r="N124" s="1" t="str">
        <f t="shared" si="12"/>
        <v/>
      </c>
      <c r="O124" t="str" cm="1">
        <f t="array" ref="O124">IFERROR(IF(K124&lt;&gt;"",LOOKUP(3,(1/($K$5:$K$5000=K124))+(1/($P$5:$P$5000&lt;&gt;"")),$P$5:$P$5000),""),"")</f>
        <v/>
      </c>
      <c r="Q124" t="e">
        <f t="shared" si="19"/>
        <v>#VALUE!</v>
      </c>
      <c r="T124">
        <f t="shared" si="13"/>
        <v>0</v>
      </c>
      <c r="U124" s="6" t="e">
        <f t="shared" si="14"/>
        <v>#VALUE!</v>
      </c>
      <c r="V124" s="6" t="e">
        <f t="shared" si="15"/>
        <v>#VALUE!</v>
      </c>
    </row>
    <row r="125" spans="7:22" x14ac:dyDescent="0.3">
      <c r="G125" s="2">
        <f t="shared" si="16"/>
        <v>0</v>
      </c>
      <c r="H125" s="3">
        <f t="shared" si="17"/>
        <v>0</v>
      </c>
      <c r="I125" s="4"/>
      <c r="J125" s="5">
        <f t="shared" si="18"/>
        <v>0</v>
      </c>
      <c r="L125" s="1" t="str">
        <f t="shared" si="10"/>
        <v/>
      </c>
      <c r="M125" s="1" t="str">
        <f t="shared" si="11"/>
        <v/>
      </c>
      <c r="N125" s="1" t="str">
        <f t="shared" si="12"/>
        <v/>
      </c>
      <c r="O125" t="str" cm="1">
        <f t="array" ref="O125">IFERROR(IF(K125&lt;&gt;"",LOOKUP(3,(1/($K$5:$K$5000=K125))+(1/($P$5:$P$5000&lt;&gt;"")),$P$5:$P$5000),""),"")</f>
        <v/>
      </c>
      <c r="Q125" t="e">
        <f t="shared" si="19"/>
        <v>#VALUE!</v>
      </c>
      <c r="T125">
        <f t="shared" si="13"/>
        <v>0</v>
      </c>
      <c r="U125" s="6" t="e">
        <f t="shared" si="14"/>
        <v>#VALUE!</v>
      </c>
      <c r="V125" s="6" t="e">
        <f t="shared" si="15"/>
        <v>#VALUE!</v>
      </c>
    </row>
    <row r="126" spans="7:22" x14ac:dyDescent="0.3">
      <c r="G126" s="2">
        <f t="shared" si="16"/>
        <v>0</v>
      </c>
      <c r="H126" s="3">
        <f t="shared" si="17"/>
        <v>0</v>
      </c>
      <c r="I126" s="4"/>
      <c r="J126" s="5">
        <f t="shared" si="18"/>
        <v>0</v>
      </c>
      <c r="L126" s="1" t="str">
        <f t="shared" si="10"/>
        <v/>
      </c>
      <c r="M126" s="1" t="str">
        <f t="shared" si="11"/>
        <v/>
      </c>
      <c r="N126" s="1" t="str">
        <f t="shared" si="12"/>
        <v/>
      </c>
      <c r="O126" t="str" cm="1">
        <f t="array" ref="O126">IFERROR(IF(K126&lt;&gt;"",LOOKUP(3,(1/($K$5:$K$5000=K126))+(1/($P$5:$P$5000&lt;&gt;"")),$P$5:$P$5000),""),"")</f>
        <v/>
      </c>
      <c r="Q126" t="e">
        <f t="shared" si="19"/>
        <v>#VALUE!</v>
      </c>
      <c r="T126">
        <f t="shared" si="13"/>
        <v>0</v>
      </c>
      <c r="U126" s="6" t="e">
        <f t="shared" si="14"/>
        <v>#VALUE!</v>
      </c>
      <c r="V126" s="6" t="e">
        <f t="shared" si="15"/>
        <v>#VALUE!</v>
      </c>
    </row>
    <row r="127" spans="7:22" x14ac:dyDescent="0.3">
      <c r="G127" s="2">
        <f t="shared" si="16"/>
        <v>0</v>
      </c>
      <c r="H127" s="3">
        <f t="shared" si="17"/>
        <v>0</v>
      </c>
      <c r="I127" s="4"/>
      <c r="J127" s="5">
        <f t="shared" si="18"/>
        <v>0</v>
      </c>
      <c r="L127" s="1" t="str">
        <f t="shared" si="10"/>
        <v/>
      </c>
      <c r="M127" s="1" t="str">
        <f t="shared" si="11"/>
        <v/>
      </c>
      <c r="N127" s="1" t="str">
        <f t="shared" si="12"/>
        <v/>
      </c>
      <c r="O127" t="str" cm="1">
        <f t="array" ref="O127">IFERROR(IF(K127&lt;&gt;"",LOOKUP(3,(1/($K$5:$K$5000=K127))+(1/($P$5:$P$5000&lt;&gt;"")),$P$5:$P$5000),""),"")</f>
        <v/>
      </c>
      <c r="Q127" t="e">
        <f t="shared" si="19"/>
        <v>#VALUE!</v>
      </c>
      <c r="T127">
        <f t="shared" si="13"/>
        <v>0</v>
      </c>
      <c r="U127" s="6" t="e">
        <f t="shared" si="14"/>
        <v>#VALUE!</v>
      </c>
      <c r="V127" s="6" t="e">
        <f t="shared" si="15"/>
        <v>#VALUE!</v>
      </c>
    </row>
    <row r="128" spans="7:22" x14ac:dyDescent="0.3">
      <c r="G128" s="2">
        <f t="shared" si="16"/>
        <v>0</v>
      </c>
      <c r="H128" s="3">
        <f t="shared" si="17"/>
        <v>0</v>
      </c>
      <c r="I128" s="4"/>
      <c r="J128" s="5">
        <f t="shared" si="18"/>
        <v>0</v>
      </c>
      <c r="L128" s="1" t="str">
        <f t="shared" si="10"/>
        <v/>
      </c>
      <c r="M128" s="1" t="str">
        <f t="shared" si="11"/>
        <v/>
      </c>
      <c r="N128" s="1" t="str">
        <f t="shared" si="12"/>
        <v/>
      </c>
      <c r="O128" t="str" cm="1">
        <f t="array" ref="O128">IFERROR(IF(K128&lt;&gt;"",LOOKUP(3,(1/($K$5:$K$5000=K128))+(1/($P$5:$P$5000&lt;&gt;"")),$P$5:$P$5000),""),"")</f>
        <v/>
      </c>
      <c r="Q128" t="e">
        <f t="shared" si="19"/>
        <v>#VALUE!</v>
      </c>
      <c r="T128">
        <f t="shared" si="13"/>
        <v>0</v>
      </c>
      <c r="U128" s="6" t="e">
        <f t="shared" si="14"/>
        <v>#VALUE!</v>
      </c>
      <c r="V128" s="6" t="e">
        <f t="shared" si="15"/>
        <v>#VALUE!</v>
      </c>
    </row>
    <row r="129" spans="7:22" x14ac:dyDescent="0.3">
      <c r="G129" s="2">
        <f t="shared" si="16"/>
        <v>0</v>
      </c>
      <c r="H129" s="3">
        <f t="shared" si="17"/>
        <v>0</v>
      </c>
      <c r="I129" s="4"/>
      <c r="J129" s="5">
        <f t="shared" si="18"/>
        <v>0</v>
      </c>
      <c r="L129" s="1" t="str">
        <f t="shared" si="10"/>
        <v/>
      </c>
      <c r="M129" s="1" t="str">
        <f t="shared" si="11"/>
        <v/>
      </c>
      <c r="N129" s="1" t="str">
        <f t="shared" si="12"/>
        <v/>
      </c>
      <c r="O129" t="str" cm="1">
        <f t="array" ref="O129">IFERROR(IF(K129&lt;&gt;"",LOOKUP(3,(1/($K$5:$K$5000=K129))+(1/($P$5:$P$5000&lt;&gt;"")),$P$5:$P$5000),""),"")</f>
        <v/>
      </c>
      <c r="Q129" t="e">
        <f t="shared" si="19"/>
        <v>#VALUE!</v>
      </c>
      <c r="T129">
        <f t="shared" si="13"/>
        <v>0</v>
      </c>
      <c r="U129" s="6" t="e">
        <f t="shared" si="14"/>
        <v>#VALUE!</v>
      </c>
      <c r="V129" s="6" t="e">
        <f t="shared" si="15"/>
        <v>#VALUE!</v>
      </c>
    </row>
    <row r="130" spans="7:22" x14ac:dyDescent="0.3">
      <c r="G130" s="2">
        <f t="shared" si="16"/>
        <v>0</v>
      </c>
      <c r="H130" s="3">
        <f t="shared" si="17"/>
        <v>0</v>
      </c>
      <c r="I130" s="4"/>
      <c r="J130" s="5">
        <f t="shared" si="18"/>
        <v>0</v>
      </c>
      <c r="L130" s="1" t="str">
        <f t="shared" si="10"/>
        <v/>
      </c>
      <c r="M130" s="1" t="str">
        <f t="shared" si="11"/>
        <v/>
      </c>
      <c r="N130" s="1" t="str">
        <f t="shared" si="12"/>
        <v/>
      </c>
      <c r="O130" t="str" cm="1">
        <f t="array" ref="O130">IFERROR(IF(K130&lt;&gt;"",LOOKUP(3,(1/($K$5:$K$5000=K130))+(1/($P$5:$P$5000&lt;&gt;"")),$P$5:$P$5000),""),"")</f>
        <v/>
      </c>
      <c r="Q130" t="e">
        <f t="shared" si="19"/>
        <v>#VALUE!</v>
      </c>
      <c r="T130">
        <f t="shared" si="13"/>
        <v>0</v>
      </c>
      <c r="U130" s="6" t="e">
        <f t="shared" si="14"/>
        <v>#VALUE!</v>
      </c>
      <c r="V130" s="6" t="e">
        <f t="shared" si="15"/>
        <v>#VALUE!</v>
      </c>
    </row>
    <row r="131" spans="7:22" x14ac:dyDescent="0.3">
      <c r="G131" s="2">
        <f t="shared" si="16"/>
        <v>0</v>
      </c>
      <c r="H131" s="3">
        <f t="shared" si="17"/>
        <v>0</v>
      </c>
      <c r="I131" s="4"/>
      <c r="J131" s="5">
        <f t="shared" si="18"/>
        <v>0</v>
      </c>
      <c r="L131" s="1" t="str">
        <f t="shared" si="10"/>
        <v/>
      </c>
      <c r="M131" s="1" t="str">
        <f t="shared" si="11"/>
        <v/>
      </c>
      <c r="N131" s="1" t="str">
        <f t="shared" si="12"/>
        <v/>
      </c>
      <c r="O131" t="str" cm="1">
        <f t="array" ref="O131">IFERROR(IF(K131&lt;&gt;"",LOOKUP(3,(1/($K$5:$K$5000=K131))+(1/($P$5:$P$5000&lt;&gt;"")),$P$5:$P$5000),""),"")</f>
        <v/>
      </c>
      <c r="Q131" t="e">
        <f t="shared" si="19"/>
        <v>#VALUE!</v>
      </c>
      <c r="T131">
        <f t="shared" si="13"/>
        <v>0</v>
      </c>
      <c r="U131" s="6" t="e">
        <f t="shared" si="14"/>
        <v>#VALUE!</v>
      </c>
      <c r="V131" s="6" t="e">
        <f t="shared" si="15"/>
        <v>#VALUE!</v>
      </c>
    </row>
    <row r="132" spans="7:22" x14ac:dyDescent="0.3">
      <c r="G132" s="2">
        <f t="shared" si="16"/>
        <v>0</v>
      </c>
      <c r="H132" s="3">
        <f t="shared" si="17"/>
        <v>0</v>
      </c>
      <c r="I132" s="4"/>
      <c r="J132" s="5">
        <f t="shared" si="18"/>
        <v>0</v>
      </c>
      <c r="L132" s="1" t="str">
        <f t="shared" si="10"/>
        <v/>
      </c>
      <c r="M132" s="1" t="str">
        <f t="shared" si="11"/>
        <v/>
      </c>
      <c r="N132" s="1" t="str">
        <f t="shared" si="12"/>
        <v/>
      </c>
      <c r="O132" t="str" cm="1">
        <f t="array" ref="O132">IFERROR(IF(K132&lt;&gt;"",LOOKUP(3,(1/($K$5:$K$5000=K132))+(1/($P$5:$P$5000&lt;&gt;"")),$P$5:$P$5000),""),"")</f>
        <v/>
      </c>
      <c r="Q132" t="e">
        <f t="shared" si="19"/>
        <v>#VALUE!</v>
      </c>
      <c r="T132">
        <f t="shared" si="13"/>
        <v>0</v>
      </c>
      <c r="U132" s="6" t="e">
        <f t="shared" si="14"/>
        <v>#VALUE!</v>
      </c>
      <c r="V132" s="6" t="e">
        <f t="shared" si="15"/>
        <v>#VALUE!</v>
      </c>
    </row>
    <row r="133" spans="7:22" x14ac:dyDescent="0.3">
      <c r="G133" s="2">
        <f t="shared" si="16"/>
        <v>0</v>
      </c>
      <c r="H133" s="3">
        <f t="shared" si="17"/>
        <v>0</v>
      </c>
      <c r="I133" s="4"/>
      <c r="J133" s="5">
        <f t="shared" si="18"/>
        <v>0</v>
      </c>
      <c r="L133" s="1" t="str">
        <f t="shared" si="10"/>
        <v/>
      </c>
      <c r="M133" s="1" t="str">
        <f t="shared" si="11"/>
        <v/>
      </c>
      <c r="N133" s="1" t="str">
        <f t="shared" si="12"/>
        <v/>
      </c>
      <c r="O133" t="str" cm="1">
        <f t="array" ref="O133">IFERROR(IF(K133&lt;&gt;"",LOOKUP(3,(1/($K$5:$K$5000=K133))+(1/($P$5:$P$5000&lt;&gt;"")),$P$5:$P$5000),""),"")</f>
        <v/>
      </c>
      <c r="Q133" t="e">
        <f t="shared" si="19"/>
        <v>#VALUE!</v>
      </c>
      <c r="T133">
        <f t="shared" si="13"/>
        <v>0</v>
      </c>
      <c r="U133" s="6" t="e">
        <f t="shared" si="14"/>
        <v>#VALUE!</v>
      </c>
      <c r="V133" s="6" t="e">
        <f t="shared" si="15"/>
        <v>#VALUE!</v>
      </c>
    </row>
    <row r="134" spans="7:22" x14ac:dyDescent="0.3">
      <c r="G134" s="2">
        <f t="shared" si="16"/>
        <v>0</v>
      </c>
      <c r="H134" s="3">
        <f t="shared" si="17"/>
        <v>0</v>
      </c>
      <c r="I134" s="4"/>
      <c r="J134" s="5">
        <f t="shared" si="18"/>
        <v>0</v>
      </c>
      <c r="L134" s="1" t="str">
        <f t="shared" ref="L134:L197" si="20">IFERROR(VLOOKUP($K134,$A$3:$D$23,2,0),"")</f>
        <v/>
      </c>
      <c r="M134" s="1" t="str">
        <f t="shared" ref="M134:M197" si="21">IFERROR(VLOOKUP($K134,$A$3:$D$23,3,0),"")</f>
        <v/>
      </c>
      <c r="N134" s="1" t="str">
        <f t="shared" ref="N134:N197" si="22">IFERROR(VLOOKUP($K134,$A$3:$D$23,4,0),"")</f>
        <v/>
      </c>
      <c r="O134" t="str" cm="1">
        <f t="array" ref="O134">IFERROR(IF(K134&lt;&gt;"",LOOKUP(3,(1/($K$5:$K$5000=K134))+(1/($P$5:$P$5000&lt;&gt;"")),$P$5:$P$5000),""),"")</f>
        <v/>
      </c>
      <c r="Q134" t="e">
        <f t="shared" si="19"/>
        <v>#VALUE!</v>
      </c>
      <c r="T134">
        <f t="shared" ref="T134:T197" si="23">IF($S134="تنك",$R134*$T$1,$R134*$T$2)</f>
        <v>0</v>
      </c>
      <c r="U134" s="6" t="e">
        <f t="shared" ref="U134:U197" si="24">R134/Q134</f>
        <v>#VALUE!</v>
      </c>
      <c r="V134" s="6" t="e">
        <f t="shared" ref="V134:V197" si="25">T134/Q134</f>
        <v>#VALUE!</v>
      </c>
    </row>
    <row r="135" spans="7:22" x14ac:dyDescent="0.3">
      <c r="G135" s="2">
        <f t="shared" ref="G135:G198" si="26">+I135</f>
        <v>0</v>
      </c>
      <c r="H135" s="3">
        <f t="shared" ref="H135:H198" si="27">I135</f>
        <v>0</v>
      </c>
      <c r="I135" s="4"/>
      <c r="J135" s="5">
        <f t="shared" ref="J135:J198" si="28">I135</f>
        <v>0</v>
      </c>
      <c r="L135" s="1" t="str">
        <f t="shared" si="20"/>
        <v/>
      </c>
      <c r="M135" s="1" t="str">
        <f t="shared" si="21"/>
        <v/>
      </c>
      <c r="N135" s="1" t="str">
        <f t="shared" si="22"/>
        <v/>
      </c>
      <c r="O135" t="str" cm="1">
        <f t="array" ref="O135">IFERROR(IF(K135&lt;&gt;"",LOOKUP(3,(1/($K$5:$K$5000=K135))+(1/($P$5:$P$5000&lt;&gt;"")),$P$5:$P$5000),""),"")</f>
        <v/>
      </c>
      <c r="Q135" t="e">
        <f t="shared" ref="Q135:Q198" si="29">(O135-P135)*-1</f>
        <v>#VALUE!</v>
      </c>
      <c r="T135">
        <f t="shared" si="23"/>
        <v>0</v>
      </c>
      <c r="U135" s="6" t="e">
        <f t="shared" si="24"/>
        <v>#VALUE!</v>
      </c>
      <c r="V135" s="6" t="e">
        <f t="shared" si="25"/>
        <v>#VALUE!</v>
      </c>
    </row>
    <row r="136" spans="7:22" x14ac:dyDescent="0.3">
      <c r="G136" s="2">
        <f t="shared" si="26"/>
        <v>0</v>
      </c>
      <c r="H136" s="3">
        <f t="shared" si="27"/>
        <v>0</v>
      </c>
      <c r="I136" s="4"/>
      <c r="J136" s="5">
        <f t="shared" si="28"/>
        <v>0</v>
      </c>
      <c r="L136" s="1" t="str">
        <f t="shared" si="20"/>
        <v/>
      </c>
      <c r="M136" s="1" t="str">
        <f t="shared" si="21"/>
        <v/>
      </c>
      <c r="N136" s="1" t="str">
        <f t="shared" si="22"/>
        <v/>
      </c>
      <c r="O136" t="str" cm="1">
        <f t="array" ref="O136">IFERROR(IF(K136&lt;&gt;"",LOOKUP(3,(1/($K$5:$K$5000=K136))+(1/($P$5:$P$5000&lt;&gt;"")),$P$5:$P$5000),""),"")</f>
        <v/>
      </c>
      <c r="Q136" t="e">
        <f t="shared" si="29"/>
        <v>#VALUE!</v>
      </c>
      <c r="T136">
        <f t="shared" si="23"/>
        <v>0</v>
      </c>
      <c r="U136" s="6" t="e">
        <f t="shared" si="24"/>
        <v>#VALUE!</v>
      </c>
      <c r="V136" s="6" t="e">
        <f t="shared" si="25"/>
        <v>#VALUE!</v>
      </c>
    </row>
    <row r="137" spans="7:22" x14ac:dyDescent="0.3">
      <c r="G137" s="2">
        <f t="shared" si="26"/>
        <v>0</v>
      </c>
      <c r="H137" s="3">
        <f t="shared" si="27"/>
        <v>0</v>
      </c>
      <c r="I137" s="4"/>
      <c r="J137" s="5">
        <f t="shared" si="28"/>
        <v>0</v>
      </c>
      <c r="L137" s="1" t="str">
        <f t="shared" si="20"/>
        <v/>
      </c>
      <c r="M137" s="1" t="str">
        <f t="shared" si="21"/>
        <v/>
      </c>
      <c r="N137" s="1" t="str">
        <f t="shared" si="22"/>
        <v/>
      </c>
      <c r="O137" t="str" cm="1">
        <f t="array" ref="O137">IFERROR(IF(K137&lt;&gt;"",LOOKUP(3,(1/($K$5:$K$5000=K137))+(1/($P$5:$P$5000&lt;&gt;"")),$P$5:$P$5000),""),"")</f>
        <v/>
      </c>
      <c r="Q137" t="e">
        <f t="shared" si="29"/>
        <v>#VALUE!</v>
      </c>
      <c r="T137">
        <f t="shared" si="23"/>
        <v>0</v>
      </c>
      <c r="U137" s="6" t="e">
        <f t="shared" si="24"/>
        <v>#VALUE!</v>
      </c>
      <c r="V137" s="6" t="e">
        <f t="shared" si="25"/>
        <v>#VALUE!</v>
      </c>
    </row>
    <row r="138" spans="7:22" x14ac:dyDescent="0.3">
      <c r="G138" s="2">
        <f t="shared" si="26"/>
        <v>0</v>
      </c>
      <c r="H138" s="3">
        <f t="shared" si="27"/>
        <v>0</v>
      </c>
      <c r="I138" s="4"/>
      <c r="J138" s="5">
        <f t="shared" si="28"/>
        <v>0</v>
      </c>
      <c r="L138" s="1" t="str">
        <f t="shared" si="20"/>
        <v/>
      </c>
      <c r="M138" s="1" t="str">
        <f t="shared" si="21"/>
        <v/>
      </c>
      <c r="N138" s="1" t="str">
        <f t="shared" si="22"/>
        <v/>
      </c>
      <c r="O138" t="str" cm="1">
        <f t="array" ref="O138">IFERROR(IF(K138&lt;&gt;"",LOOKUP(3,(1/($K$5:$K$5000=K138))+(1/($P$5:$P$5000&lt;&gt;"")),$P$5:$P$5000),""),"")</f>
        <v/>
      </c>
      <c r="Q138" t="e">
        <f t="shared" si="29"/>
        <v>#VALUE!</v>
      </c>
      <c r="T138">
        <f t="shared" si="23"/>
        <v>0</v>
      </c>
      <c r="U138" s="6" t="e">
        <f t="shared" si="24"/>
        <v>#VALUE!</v>
      </c>
      <c r="V138" s="6" t="e">
        <f t="shared" si="25"/>
        <v>#VALUE!</v>
      </c>
    </row>
    <row r="139" spans="7:22" x14ac:dyDescent="0.3">
      <c r="G139" s="2">
        <f t="shared" si="26"/>
        <v>0</v>
      </c>
      <c r="H139" s="3">
        <f t="shared" si="27"/>
        <v>0</v>
      </c>
      <c r="I139" s="4"/>
      <c r="J139" s="5">
        <f t="shared" si="28"/>
        <v>0</v>
      </c>
      <c r="L139" s="1" t="str">
        <f t="shared" si="20"/>
        <v/>
      </c>
      <c r="M139" s="1" t="str">
        <f t="shared" si="21"/>
        <v/>
      </c>
      <c r="N139" s="1" t="str">
        <f t="shared" si="22"/>
        <v/>
      </c>
      <c r="O139" t="str" cm="1">
        <f t="array" ref="O139">IFERROR(IF(K139&lt;&gt;"",LOOKUP(3,(1/($K$5:$K$5000=K139))+(1/($P$5:$P$5000&lt;&gt;"")),$P$5:$P$5000),""),"")</f>
        <v/>
      </c>
      <c r="Q139" t="e">
        <f t="shared" si="29"/>
        <v>#VALUE!</v>
      </c>
      <c r="T139">
        <f t="shared" si="23"/>
        <v>0</v>
      </c>
      <c r="U139" s="6" t="e">
        <f t="shared" si="24"/>
        <v>#VALUE!</v>
      </c>
      <c r="V139" s="6" t="e">
        <f t="shared" si="25"/>
        <v>#VALUE!</v>
      </c>
    </row>
    <row r="140" spans="7:22" x14ac:dyDescent="0.3">
      <c r="G140" s="2">
        <f t="shared" si="26"/>
        <v>0</v>
      </c>
      <c r="H140" s="3">
        <f t="shared" si="27"/>
        <v>0</v>
      </c>
      <c r="I140" s="4"/>
      <c r="J140" s="5">
        <f t="shared" si="28"/>
        <v>0</v>
      </c>
      <c r="L140" s="1" t="str">
        <f t="shared" si="20"/>
        <v/>
      </c>
      <c r="M140" s="1" t="str">
        <f t="shared" si="21"/>
        <v/>
      </c>
      <c r="N140" s="1" t="str">
        <f t="shared" si="22"/>
        <v/>
      </c>
      <c r="O140" t="str" cm="1">
        <f t="array" ref="O140">IFERROR(IF(K140&lt;&gt;"",LOOKUP(3,(1/($K$5:$K$5000=K140))+(1/($P$5:$P$5000&lt;&gt;"")),$P$5:$P$5000),""),"")</f>
        <v/>
      </c>
      <c r="Q140" t="e">
        <f t="shared" si="29"/>
        <v>#VALUE!</v>
      </c>
      <c r="T140">
        <f t="shared" si="23"/>
        <v>0</v>
      </c>
      <c r="U140" s="6" t="e">
        <f t="shared" si="24"/>
        <v>#VALUE!</v>
      </c>
      <c r="V140" s="6" t="e">
        <f t="shared" si="25"/>
        <v>#VALUE!</v>
      </c>
    </row>
    <row r="141" spans="7:22" x14ac:dyDescent="0.3">
      <c r="G141" s="2">
        <f t="shared" si="26"/>
        <v>0</v>
      </c>
      <c r="H141" s="3">
        <f t="shared" si="27"/>
        <v>0</v>
      </c>
      <c r="I141" s="4"/>
      <c r="J141" s="5">
        <f t="shared" si="28"/>
        <v>0</v>
      </c>
      <c r="L141" s="1" t="str">
        <f t="shared" si="20"/>
        <v/>
      </c>
      <c r="M141" s="1" t="str">
        <f t="shared" si="21"/>
        <v/>
      </c>
      <c r="N141" s="1" t="str">
        <f t="shared" si="22"/>
        <v/>
      </c>
      <c r="O141" t="str" cm="1">
        <f t="array" ref="O141">IFERROR(IF(K141&lt;&gt;"",LOOKUP(3,(1/($K$5:$K$5000=K141))+(1/($P$5:$P$5000&lt;&gt;"")),$P$5:$P$5000),""),"")</f>
        <v/>
      </c>
      <c r="Q141" t="e">
        <f t="shared" si="29"/>
        <v>#VALUE!</v>
      </c>
      <c r="T141">
        <f t="shared" si="23"/>
        <v>0</v>
      </c>
      <c r="U141" s="6" t="e">
        <f t="shared" si="24"/>
        <v>#VALUE!</v>
      </c>
      <c r="V141" s="6" t="e">
        <f t="shared" si="25"/>
        <v>#VALUE!</v>
      </c>
    </row>
    <row r="142" spans="7:22" x14ac:dyDescent="0.3">
      <c r="G142" s="2">
        <f t="shared" si="26"/>
        <v>0</v>
      </c>
      <c r="H142" s="3">
        <f t="shared" si="27"/>
        <v>0</v>
      </c>
      <c r="I142" s="4"/>
      <c r="J142" s="5">
        <f t="shared" si="28"/>
        <v>0</v>
      </c>
      <c r="L142" s="1" t="str">
        <f t="shared" si="20"/>
        <v/>
      </c>
      <c r="M142" s="1" t="str">
        <f t="shared" si="21"/>
        <v/>
      </c>
      <c r="N142" s="1" t="str">
        <f t="shared" si="22"/>
        <v/>
      </c>
      <c r="O142" t="str" cm="1">
        <f t="array" ref="O142">IFERROR(IF(K142&lt;&gt;"",LOOKUP(3,(1/($K$5:$K$5000=K142))+(1/($P$5:$P$5000&lt;&gt;"")),$P$5:$P$5000),""),"")</f>
        <v/>
      </c>
      <c r="Q142" t="e">
        <f t="shared" si="29"/>
        <v>#VALUE!</v>
      </c>
      <c r="T142">
        <f t="shared" si="23"/>
        <v>0</v>
      </c>
      <c r="U142" s="6" t="e">
        <f t="shared" si="24"/>
        <v>#VALUE!</v>
      </c>
      <c r="V142" s="6" t="e">
        <f t="shared" si="25"/>
        <v>#VALUE!</v>
      </c>
    </row>
    <row r="143" spans="7:22" x14ac:dyDescent="0.3">
      <c r="G143" s="2">
        <f t="shared" si="26"/>
        <v>0</v>
      </c>
      <c r="H143" s="3">
        <f t="shared" si="27"/>
        <v>0</v>
      </c>
      <c r="I143" s="4"/>
      <c r="J143" s="5">
        <f t="shared" si="28"/>
        <v>0</v>
      </c>
      <c r="L143" s="1" t="str">
        <f t="shared" si="20"/>
        <v/>
      </c>
      <c r="M143" s="1" t="str">
        <f t="shared" si="21"/>
        <v/>
      </c>
      <c r="N143" s="1" t="str">
        <f t="shared" si="22"/>
        <v/>
      </c>
      <c r="O143" t="str" cm="1">
        <f t="array" ref="O143">IFERROR(IF(K143&lt;&gt;"",LOOKUP(3,(1/($K$5:$K$5000=K143))+(1/($P$5:$P$5000&lt;&gt;"")),$P$5:$P$5000),""),"")</f>
        <v/>
      </c>
      <c r="Q143" t="e">
        <f t="shared" si="29"/>
        <v>#VALUE!</v>
      </c>
      <c r="T143">
        <f t="shared" si="23"/>
        <v>0</v>
      </c>
      <c r="U143" s="6" t="e">
        <f t="shared" si="24"/>
        <v>#VALUE!</v>
      </c>
      <c r="V143" s="6" t="e">
        <f t="shared" si="25"/>
        <v>#VALUE!</v>
      </c>
    </row>
    <row r="144" spans="7:22" x14ac:dyDescent="0.3">
      <c r="G144" s="2">
        <f t="shared" si="26"/>
        <v>0</v>
      </c>
      <c r="H144" s="3">
        <f t="shared" si="27"/>
        <v>0</v>
      </c>
      <c r="I144" s="4"/>
      <c r="J144" s="5">
        <f t="shared" si="28"/>
        <v>0</v>
      </c>
      <c r="L144" s="1" t="str">
        <f t="shared" si="20"/>
        <v/>
      </c>
      <c r="M144" s="1" t="str">
        <f t="shared" si="21"/>
        <v/>
      </c>
      <c r="N144" s="1" t="str">
        <f t="shared" si="22"/>
        <v/>
      </c>
      <c r="O144" t="str" cm="1">
        <f t="array" ref="O144">IFERROR(IF(K144&lt;&gt;"",LOOKUP(3,(1/($K$5:$K$5000=K144))+(1/($P$5:$P$5000&lt;&gt;"")),$P$5:$P$5000),""),"")</f>
        <v/>
      </c>
      <c r="Q144" t="e">
        <f t="shared" si="29"/>
        <v>#VALUE!</v>
      </c>
      <c r="T144">
        <f t="shared" si="23"/>
        <v>0</v>
      </c>
      <c r="U144" s="6" t="e">
        <f t="shared" si="24"/>
        <v>#VALUE!</v>
      </c>
      <c r="V144" s="6" t="e">
        <f t="shared" si="25"/>
        <v>#VALUE!</v>
      </c>
    </row>
    <row r="145" spans="7:22" x14ac:dyDescent="0.3">
      <c r="G145" s="2">
        <f t="shared" si="26"/>
        <v>0</v>
      </c>
      <c r="H145" s="3">
        <f t="shared" si="27"/>
        <v>0</v>
      </c>
      <c r="I145" s="4"/>
      <c r="J145" s="5">
        <f t="shared" si="28"/>
        <v>0</v>
      </c>
      <c r="L145" s="1" t="str">
        <f t="shared" si="20"/>
        <v/>
      </c>
      <c r="M145" s="1" t="str">
        <f t="shared" si="21"/>
        <v/>
      </c>
      <c r="N145" s="1" t="str">
        <f t="shared" si="22"/>
        <v/>
      </c>
      <c r="O145" t="str" cm="1">
        <f t="array" ref="O145">IFERROR(IF(K145&lt;&gt;"",LOOKUP(3,(1/($K$5:$K$5000=K145))+(1/($P$5:$P$5000&lt;&gt;"")),$P$5:$P$5000),""),"")</f>
        <v/>
      </c>
      <c r="Q145" t="e">
        <f t="shared" si="29"/>
        <v>#VALUE!</v>
      </c>
      <c r="T145">
        <f t="shared" si="23"/>
        <v>0</v>
      </c>
      <c r="U145" s="6" t="e">
        <f t="shared" si="24"/>
        <v>#VALUE!</v>
      </c>
      <c r="V145" s="6" t="e">
        <f t="shared" si="25"/>
        <v>#VALUE!</v>
      </c>
    </row>
    <row r="146" spans="7:22" x14ac:dyDescent="0.3">
      <c r="G146" s="2">
        <f t="shared" si="26"/>
        <v>0</v>
      </c>
      <c r="H146" s="3">
        <f t="shared" si="27"/>
        <v>0</v>
      </c>
      <c r="I146" s="4"/>
      <c r="J146" s="5">
        <f t="shared" si="28"/>
        <v>0</v>
      </c>
      <c r="L146" s="1" t="str">
        <f t="shared" si="20"/>
        <v/>
      </c>
      <c r="M146" s="1" t="str">
        <f t="shared" si="21"/>
        <v/>
      </c>
      <c r="N146" s="1" t="str">
        <f t="shared" si="22"/>
        <v/>
      </c>
      <c r="O146" t="str" cm="1">
        <f t="array" ref="O146">IFERROR(IF(K146&lt;&gt;"",LOOKUP(3,(1/($K$5:$K$5000=K146))+(1/($P$5:$P$5000&lt;&gt;"")),$P$5:$P$5000),""),"")</f>
        <v/>
      </c>
      <c r="Q146" t="e">
        <f t="shared" si="29"/>
        <v>#VALUE!</v>
      </c>
      <c r="T146">
        <f t="shared" si="23"/>
        <v>0</v>
      </c>
      <c r="U146" s="6" t="e">
        <f t="shared" si="24"/>
        <v>#VALUE!</v>
      </c>
      <c r="V146" s="6" t="e">
        <f t="shared" si="25"/>
        <v>#VALUE!</v>
      </c>
    </row>
    <row r="147" spans="7:22" x14ac:dyDescent="0.3">
      <c r="G147" s="2">
        <f t="shared" si="26"/>
        <v>0</v>
      </c>
      <c r="H147" s="3">
        <f t="shared" si="27"/>
        <v>0</v>
      </c>
      <c r="I147" s="4"/>
      <c r="J147" s="5">
        <f t="shared" si="28"/>
        <v>0</v>
      </c>
      <c r="L147" s="1" t="str">
        <f t="shared" si="20"/>
        <v/>
      </c>
      <c r="M147" s="1" t="str">
        <f t="shared" si="21"/>
        <v/>
      </c>
      <c r="N147" s="1" t="str">
        <f t="shared" si="22"/>
        <v/>
      </c>
      <c r="O147" t="str" cm="1">
        <f t="array" ref="O147">IFERROR(IF(K147&lt;&gt;"",LOOKUP(3,(1/($K$5:$K$5000=K147))+(1/($P$5:$P$5000&lt;&gt;"")),$P$5:$P$5000),""),"")</f>
        <v/>
      </c>
      <c r="Q147" t="e">
        <f t="shared" si="29"/>
        <v>#VALUE!</v>
      </c>
      <c r="T147">
        <f t="shared" si="23"/>
        <v>0</v>
      </c>
      <c r="U147" s="6" t="e">
        <f t="shared" si="24"/>
        <v>#VALUE!</v>
      </c>
      <c r="V147" s="6" t="e">
        <f t="shared" si="25"/>
        <v>#VALUE!</v>
      </c>
    </row>
    <row r="148" spans="7:22" x14ac:dyDescent="0.3">
      <c r="G148" s="2">
        <f t="shared" si="26"/>
        <v>0</v>
      </c>
      <c r="H148" s="3">
        <f t="shared" si="27"/>
        <v>0</v>
      </c>
      <c r="I148" s="4"/>
      <c r="J148" s="5">
        <f t="shared" si="28"/>
        <v>0</v>
      </c>
      <c r="L148" s="1" t="str">
        <f t="shared" si="20"/>
        <v/>
      </c>
      <c r="M148" s="1" t="str">
        <f t="shared" si="21"/>
        <v/>
      </c>
      <c r="N148" s="1" t="str">
        <f t="shared" si="22"/>
        <v/>
      </c>
      <c r="O148" t="str" cm="1">
        <f t="array" ref="O148">IFERROR(IF(K148&lt;&gt;"",LOOKUP(3,(1/($K$5:$K$5000=K148))+(1/($P$5:$P$5000&lt;&gt;"")),$P$5:$P$5000),""),"")</f>
        <v/>
      </c>
      <c r="Q148" t="e">
        <f t="shared" si="29"/>
        <v>#VALUE!</v>
      </c>
      <c r="T148">
        <f t="shared" si="23"/>
        <v>0</v>
      </c>
      <c r="U148" s="6" t="e">
        <f t="shared" si="24"/>
        <v>#VALUE!</v>
      </c>
      <c r="V148" s="6" t="e">
        <f t="shared" si="25"/>
        <v>#VALUE!</v>
      </c>
    </row>
    <row r="149" spans="7:22" x14ac:dyDescent="0.3">
      <c r="G149" s="2">
        <f t="shared" si="26"/>
        <v>0</v>
      </c>
      <c r="H149" s="3">
        <f t="shared" si="27"/>
        <v>0</v>
      </c>
      <c r="I149" s="4"/>
      <c r="J149" s="5">
        <f t="shared" si="28"/>
        <v>0</v>
      </c>
      <c r="L149" s="1" t="str">
        <f t="shared" si="20"/>
        <v/>
      </c>
      <c r="M149" s="1" t="str">
        <f t="shared" si="21"/>
        <v/>
      </c>
      <c r="N149" s="1" t="str">
        <f t="shared" si="22"/>
        <v/>
      </c>
      <c r="O149" t="str" cm="1">
        <f t="array" ref="O149">IFERROR(IF(K149&lt;&gt;"",LOOKUP(3,(1/($K$5:$K$5000=K149))+(1/($P$5:$P$5000&lt;&gt;"")),$P$5:$P$5000),""),"")</f>
        <v/>
      </c>
      <c r="Q149" t="e">
        <f t="shared" si="29"/>
        <v>#VALUE!</v>
      </c>
      <c r="T149">
        <f t="shared" si="23"/>
        <v>0</v>
      </c>
      <c r="U149" s="6" t="e">
        <f t="shared" si="24"/>
        <v>#VALUE!</v>
      </c>
      <c r="V149" s="6" t="e">
        <f t="shared" si="25"/>
        <v>#VALUE!</v>
      </c>
    </row>
    <row r="150" spans="7:22" x14ac:dyDescent="0.3">
      <c r="G150" s="2">
        <f t="shared" si="26"/>
        <v>0</v>
      </c>
      <c r="H150" s="3">
        <f t="shared" si="27"/>
        <v>0</v>
      </c>
      <c r="I150" s="4"/>
      <c r="J150" s="5">
        <f t="shared" si="28"/>
        <v>0</v>
      </c>
      <c r="L150" s="1" t="str">
        <f t="shared" si="20"/>
        <v/>
      </c>
      <c r="M150" s="1" t="str">
        <f t="shared" si="21"/>
        <v/>
      </c>
      <c r="N150" s="1" t="str">
        <f t="shared" si="22"/>
        <v/>
      </c>
      <c r="O150" t="str" cm="1">
        <f t="array" ref="O150">IFERROR(IF(K150&lt;&gt;"",LOOKUP(3,(1/($K$5:$K$5000=K150))+(1/($P$5:$P$5000&lt;&gt;"")),$P$5:$P$5000),""),"")</f>
        <v/>
      </c>
      <c r="Q150" t="e">
        <f t="shared" si="29"/>
        <v>#VALUE!</v>
      </c>
      <c r="T150">
        <f t="shared" si="23"/>
        <v>0</v>
      </c>
      <c r="U150" s="6" t="e">
        <f t="shared" si="24"/>
        <v>#VALUE!</v>
      </c>
      <c r="V150" s="6" t="e">
        <f t="shared" si="25"/>
        <v>#VALUE!</v>
      </c>
    </row>
    <row r="151" spans="7:22" x14ac:dyDescent="0.3">
      <c r="G151" s="2">
        <f t="shared" si="26"/>
        <v>0</v>
      </c>
      <c r="H151" s="3">
        <f t="shared" si="27"/>
        <v>0</v>
      </c>
      <c r="I151" s="4"/>
      <c r="J151" s="5">
        <f t="shared" si="28"/>
        <v>0</v>
      </c>
      <c r="L151" s="1" t="str">
        <f t="shared" si="20"/>
        <v/>
      </c>
      <c r="M151" s="1" t="str">
        <f t="shared" si="21"/>
        <v/>
      </c>
      <c r="N151" s="1" t="str">
        <f t="shared" si="22"/>
        <v/>
      </c>
      <c r="O151" t="str" cm="1">
        <f t="array" ref="O151">IFERROR(IF(K151&lt;&gt;"",LOOKUP(3,(1/($K$5:$K$5000=K151))+(1/($P$5:$P$5000&lt;&gt;"")),$P$5:$P$5000),""),"")</f>
        <v/>
      </c>
      <c r="Q151" t="e">
        <f t="shared" si="29"/>
        <v>#VALUE!</v>
      </c>
      <c r="T151">
        <f t="shared" si="23"/>
        <v>0</v>
      </c>
      <c r="U151" s="6" t="e">
        <f t="shared" si="24"/>
        <v>#VALUE!</v>
      </c>
      <c r="V151" s="6" t="e">
        <f t="shared" si="25"/>
        <v>#VALUE!</v>
      </c>
    </row>
    <row r="152" spans="7:22" x14ac:dyDescent="0.3">
      <c r="G152" s="2">
        <f t="shared" si="26"/>
        <v>0</v>
      </c>
      <c r="H152" s="3">
        <f t="shared" si="27"/>
        <v>0</v>
      </c>
      <c r="I152" s="4"/>
      <c r="J152" s="5">
        <f t="shared" si="28"/>
        <v>0</v>
      </c>
      <c r="L152" s="1" t="str">
        <f t="shared" si="20"/>
        <v/>
      </c>
      <c r="M152" s="1" t="str">
        <f t="shared" si="21"/>
        <v/>
      </c>
      <c r="N152" s="1" t="str">
        <f t="shared" si="22"/>
        <v/>
      </c>
      <c r="O152" t="str" cm="1">
        <f t="array" ref="O152">IFERROR(IF(K152&lt;&gt;"",LOOKUP(3,(1/($K$5:$K$5000=K152))+(1/($P$5:$P$5000&lt;&gt;"")),$P$5:$P$5000),""),"")</f>
        <v/>
      </c>
      <c r="Q152" t="e">
        <f t="shared" si="29"/>
        <v>#VALUE!</v>
      </c>
      <c r="T152">
        <f t="shared" si="23"/>
        <v>0</v>
      </c>
      <c r="U152" s="6" t="e">
        <f t="shared" si="24"/>
        <v>#VALUE!</v>
      </c>
      <c r="V152" s="6" t="e">
        <f t="shared" si="25"/>
        <v>#VALUE!</v>
      </c>
    </row>
    <row r="153" spans="7:22" x14ac:dyDescent="0.3">
      <c r="G153" s="2">
        <f t="shared" si="26"/>
        <v>0</v>
      </c>
      <c r="H153" s="3">
        <f t="shared" si="27"/>
        <v>0</v>
      </c>
      <c r="I153" s="4"/>
      <c r="J153" s="5">
        <f t="shared" si="28"/>
        <v>0</v>
      </c>
      <c r="L153" s="1" t="str">
        <f t="shared" si="20"/>
        <v/>
      </c>
      <c r="M153" s="1" t="str">
        <f t="shared" si="21"/>
        <v/>
      </c>
      <c r="N153" s="1" t="str">
        <f t="shared" si="22"/>
        <v/>
      </c>
      <c r="O153" t="str" cm="1">
        <f t="array" ref="O153">IFERROR(IF(K153&lt;&gt;"",LOOKUP(3,(1/($K$5:$K$5000=K153))+(1/($P$5:$P$5000&lt;&gt;"")),$P$5:$P$5000),""),"")</f>
        <v/>
      </c>
      <c r="Q153" t="e">
        <f t="shared" si="29"/>
        <v>#VALUE!</v>
      </c>
      <c r="T153">
        <f t="shared" si="23"/>
        <v>0</v>
      </c>
      <c r="U153" s="6" t="e">
        <f t="shared" si="24"/>
        <v>#VALUE!</v>
      </c>
      <c r="V153" s="6" t="e">
        <f t="shared" si="25"/>
        <v>#VALUE!</v>
      </c>
    </row>
    <row r="154" spans="7:22" x14ac:dyDescent="0.3">
      <c r="G154" s="2">
        <f t="shared" si="26"/>
        <v>0</v>
      </c>
      <c r="H154" s="3">
        <f t="shared" si="27"/>
        <v>0</v>
      </c>
      <c r="I154" s="4"/>
      <c r="J154" s="5">
        <f t="shared" si="28"/>
        <v>0</v>
      </c>
      <c r="L154" s="1" t="str">
        <f t="shared" si="20"/>
        <v/>
      </c>
      <c r="M154" s="1" t="str">
        <f t="shared" si="21"/>
        <v/>
      </c>
      <c r="N154" s="1" t="str">
        <f t="shared" si="22"/>
        <v/>
      </c>
      <c r="O154" t="str" cm="1">
        <f t="array" ref="O154">IFERROR(IF(K154&lt;&gt;"",LOOKUP(3,(1/($K$5:$K$5000=K154))+(1/($P$5:$P$5000&lt;&gt;"")),$P$5:$P$5000),""),"")</f>
        <v/>
      </c>
      <c r="Q154" t="e">
        <f t="shared" si="29"/>
        <v>#VALUE!</v>
      </c>
      <c r="T154">
        <f t="shared" si="23"/>
        <v>0</v>
      </c>
      <c r="U154" s="6" t="e">
        <f t="shared" si="24"/>
        <v>#VALUE!</v>
      </c>
      <c r="V154" s="6" t="e">
        <f t="shared" si="25"/>
        <v>#VALUE!</v>
      </c>
    </row>
    <row r="155" spans="7:22" x14ac:dyDescent="0.3">
      <c r="G155" s="2">
        <f t="shared" si="26"/>
        <v>0</v>
      </c>
      <c r="H155" s="3">
        <f t="shared" si="27"/>
        <v>0</v>
      </c>
      <c r="I155" s="4"/>
      <c r="J155" s="5">
        <f t="shared" si="28"/>
        <v>0</v>
      </c>
      <c r="L155" s="1" t="str">
        <f t="shared" si="20"/>
        <v/>
      </c>
      <c r="M155" s="1" t="str">
        <f t="shared" si="21"/>
        <v/>
      </c>
      <c r="N155" s="1" t="str">
        <f t="shared" si="22"/>
        <v/>
      </c>
      <c r="O155" t="str" cm="1">
        <f t="array" ref="O155">IFERROR(IF(K155&lt;&gt;"",LOOKUP(3,(1/($K$5:$K$5000=K155))+(1/($P$5:$P$5000&lt;&gt;"")),$P$5:$P$5000),""),"")</f>
        <v/>
      </c>
      <c r="Q155" t="e">
        <f t="shared" si="29"/>
        <v>#VALUE!</v>
      </c>
      <c r="T155">
        <f t="shared" si="23"/>
        <v>0</v>
      </c>
      <c r="U155" s="6" t="e">
        <f t="shared" si="24"/>
        <v>#VALUE!</v>
      </c>
      <c r="V155" s="6" t="e">
        <f t="shared" si="25"/>
        <v>#VALUE!</v>
      </c>
    </row>
    <row r="156" spans="7:22" x14ac:dyDescent="0.3">
      <c r="G156" s="2">
        <f t="shared" si="26"/>
        <v>0</v>
      </c>
      <c r="H156" s="3">
        <f t="shared" si="27"/>
        <v>0</v>
      </c>
      <c r="I156" s="4"/>
      <c r="J156" s="5">
        <f t="shared" si="28"/>
        <v>0</v>
      </c>
      <c r="L156" s="1" t="str">
        <f t="shared" si="20"/>
        <v/>
      </c>
      <c r="M156" s="1" t="str">
        <f t="shared" si="21"/>
        <v/>
      </c>
      <c r="N156" s="1" t="str">
        <f t="shared" si="22"/>
        <v/>
      </c>
      <c r="O156" t="str" cm="1">
        <f t="array" ref="O156">IFERROR(IF(K156&lt;&gt;"",LOOKUP(3,(1/($K$5:$K$5000=K156))+(1/($P$5:$P$5000&lt;&gt;"")),$P$5:$P$5000),""),"")</f>
        <v/>
      </c>
      <c r="Q156" t="e">
        <f t="shared" si="29"/>
        <v>#VALUE!</v>
      </c>
      <c r="T156">
        <f t="shared" si="23"/>
        <v>0</v>
      </c>
      <c r="U156" s="6" t="e">
        <f t="shared" si="24"/>
        <v>#VALUE!</v>
      </c>
      <c r="V156" s="6" t="e">
        <f t="shared" si="25"/>
        <v>#VALUE!</v>
      </c>
    </row>
    <row r="157" spans="7:22" x14ac:dyDescent="0.3">
      <c r="G157" s="2">
        <f t="shared" si="26"/>
        <v>0</v>
      </c>
      <c r="H157" s="3">
        <f t="shared" si="27"/>
        <v>0</v>
      </c>
      <c r="I157" s="4"/>
      <c r="J157" s="5">
        <f t="shared" si="28"/>
        <v>0</v>
      </c>
      <c r="L157" s="1" t="str">
        <f t="shared" si="20"/>
        <v/>
      </c>
      <c r="M157" s="1" t="str">
        <f t="shared" si="21"/>
        <v/>
      </c>
      <c r="N157" s="1" t="str">
        <f t="shared" si="22"/>
        <v/>
      </c>
      <c r="O157" t="str" cm="1">
        <f t="array" ref="O157">IFERROR(IF(K157&lt;&gt;"",LOOKUP(3,(1/($K$5:$K$5000=K157))+(1/($P$5:$P$5000&lt;&gt;"")),$P$5:$P$5000),""),"")</f>
        <v/>
      </c>
      <c r="Q157" t="e">
        <f t="shared" si="29"/>
        <v>#VALUE!</v>
      </c>
      <c r="T157">
        <f t="shared" si="23"/>
        <v>0</v>
      </c>
      <c r="U157" s="6" t="e">
        <f t="shared" si="24"/>
        <v>#VALUE!</v>
      </c>
      <c r="V157" s="6" t="e">
        <f t="shared" si="25"/>
        <v>#VALUE!</v>
      </c>
    </row>
    <row r="158" spans="7:22" x14ac:dyDescent="0.3">
      <c r="G158" s="2">
        <f t="shared" si="26"/>
        <v>0</v>
      </c>
      <c r="H158" s="3">
        <f t="shared" si="27"/>
        <v>0</v>
      </c>
      <c r="I158" s="4"/>
      <c r="J158" s="5">
        <f t="shared" si="28"/>
        <v>0</v>
      </c>
      <c r="L158" s="1" t="str">
        <f t="shared" si="20"/>
        <v/>
      </c>
      <c r="M158" s="1" t="str">
        <f t="shared" si="21"/>
        <v/>
      </c>
      <c r="N158" s="1" t="str">
        <f t="shared" si="22"/>
        <v/>
      </c>
      <c r="O158" t="str" cm="1">
        <f t="array" ref="O158">IFERROR(IF(K158&lt;&gt;"",LOOKUP(3,(1/($K$5:$K$5000=K158))+(1/($P$5:$P$5000&lt;&gt;"")),$P$5:$P$5000),""),"")</f>
        <v/>
      </c>
      <c r="Q158" t="e">
        <f t="shared" si="29"/>
        <v>#VALUE!</v>
      </c>
      <c r="T158">
        <f t="shared" si="23"/>
        <v>0</v>
      </c>
      <c r="U158" s="6" t="e">
        <f t="shared" si="24"/>
        <v>#VALUE!</v>
      </c>
      <c r="V158" s="6" t="e">
        <f t="shared" si="25"/>
        <v>#VALUE!</v>
      </c>
    </row>
    <row r="159" spans="7:22" x14ac:dyDescent="0.3">
      <c r="G159" s="2">
        <f t="shared" si="26"/>
        <v>0</v>
      </c>
      <c r="H159" s="3">
        <f t="shared" si="27"/>
        <v>0</v>
      </c>
      <c r="I159" s="4"/>
      <c r="J159" s="5">
        <f t="shared" si="28"/>
        <v>0</v>
      </c>
      <c r="L159" s="1" t="str">
        <f t="shared" si="20"/>
        <v/>
      </c>
      <c r="M159" s="1" t="str">
        <f t="shared" si="21"/>
        <v/>
      </c>
      <c r="N159" s="1" t="str">
        <f t="shared" si="22"/>
        <v/>
      </c>
      <c r="O159" t="str" cm="1">
        <f t="array" ref="O159">IFERROR(IF(K159&lt;&gt;"",LOOKUP(3,(1/($K$5:$K$5000=K159))+(1/($P$5:$P$5000&lt;&gt;"")),$P$5:$P$5000),""),"")</f>
        <v/>
      </c>
      <c r="Q159" t="e">
        <f t="shared" si="29"/>
        <v>#VALUE!</v>
      </c>
      <c r="T159">
        <f t="shared" si="23"/>
        <v>0</v>
      </c>
      <c r="U159" s="6" t="e">
        <f t="shared" si="24"/>
        <v>#VALUE!</v>
      </c>
      <c r="V159" s="6" t="e">
        <f t="shared" si="25"/>
        <v>#VALUE!</v>
      </c>
    </row>
    <row r="160" spans="7:22" x14ac:dyDescent="0.3">
      <c r="G160" s="2">
        <f t="shared" si="26"/>
        <v>0</v>
      </c>
      <c r="H160" s="3">
        <f t="shared" si="27"/>
        <v>0</v>
      </c>
      <c r="I160" s="4"/>
      <c r="J160" s="5">
        <f t="shared" si="28"/>
        <v>0</v>
      </c>
      <c r="L160" s="1" t="str">
        <f t="shared" si="20"/>
        <v/>
      </c>
      <c r="M160" s="1" t="str">
        <f t="shared" si="21"/>
        <v/>
      </c>
      <c r="N160" s="1" t="str">
        <f t="shared" si="22"/>
        <v/>
      </c>
      <c r="O160" t="str" cm="1">
        <f t="array" ref="O160">IFERROR(IF(K160&lt;&gt;"",LOOKUP(3,(1/($K$5:$K$5000=K160))+(1/($P$5:$P$5000&lt;&gt;"")),$P$5:$P$5000),""),"")</f>
        <v/>
      </c>
      <c r="Q160" t="e">
        <f t="shared" si="29"/>
        <v>#VALUE!</v>
      </c>
      <c r="T160">
        <f t="shared" si="23"/>
        <v>0</v>
      </c>
      <c r="U160" s="6" t="e">
        <f t="shared" si="24"/>
        <v>#VALUE!</v>
      </c>
      <c r="V160" s="6" t="e">
        <f t="shared" si="25"/>
        <v>#VALUE!</v>
      </c>
    </row>
    <row r="161" spans="7:22" x14ac:dyDescent="0.3">
      <c r="G161" s="2">
        <f t="shared" si="26"/>
        <v>0</v>
      </c>
      <c r="H161" s="3">
        <f t="shared" si="27"/>
        <v>0</v>
      </c>
      <c r="I161" s="4"/>
      <c r="J161" s="5">
        <f t="shared" si="28"/>
        <v>0</v>
      </c>
      <c r="L161" s="1" t="str">
        <f t="shared" si="20"/>
        <v/>
      </c>
      <c r="M161" s="1" t="str">
        <f t="shared" si="21"/>
        <v/>
      </c>
      <c r="N161" s="1" t="str">
        <f t="shared" si="22"/>
        <v/>
      </c>
      <c r="O161" t="str" cm="1">
        <f t="array" ref="O161">IFERROR(IF(K161&lt;&gt;"",LOOKUP(3,(1/($K$5:$K$5000=K161))+(1/($P$5:$P$5000&lt;&gt;"")),$P$5:$P$5000),""),"")</f>
        <v/>
      </c>
      <c r="Q161" t="e">
        <f t="shared" si="29"/>
        <v>#VALUE!</v>
      </c>
      <c r="T161">
        <f t="shared" si="23"/>
        <v>0</v>
      </c>
      <c r="U161" s="6" t="e">
        <f t="shared" si="24"/>
        <v>#VALUE!</v>
      </c>
      <c r="V161" s="6" t="e">
        <f t="shared" si="25"/>
        <v>#VALUE!</v>
      </c>
    </row>
    <row r="162" spans="7:22" x14ac:dyDescent="0.3">
      <c r="G162" s="2">
        <f t="shared" si="26"/>
        <v>0</v>
      </c>
      <c r="H162" s="3">
        <f t="shared" si="27"/>
        <v>0</v>
      </c>
      <c r="I162" s="4"/>
      <c r="J162" s="5">
        <f t="shared" si="28"/>
        <v>0</v>
      </c>
      <c r="L162" s="1" t="str">
        <f t="shared" si="20"/>
        <v/>
      </c>
      <c r="M162" s="1" t="str">
        <f t="shared" si="21"/>
        <v/>
      </c>
      <c r="N162" s="1" t="str">
        <f t="shared" si="22"/>
        <v/>
      </c>
      <c r="O162" t="str" cm="1">
        <f t="array" ref="O162">IFERROR(IF(K162&lt;&gt;"",LOOKUP(3,(1/($K$5:$K$5000=K162))+(1/($P$5:$P$5000&lt;&gt;"")),$P$5:$P$5000),""),"")</f>
        <v/>
      </c>
      <c r="Q162" t="e">
        <f t="shared" si="29"/>
        <v>#VALUE!</v>
      </c>
      <c r="T162">
        <f t="shared" si="23"/>
        <v>0</v>
      </c>
      <c r="U162" s="6" t="e">
        <f t="shared" si="24"/>
        <v>#VALUE!</v>
      </c>
      <c r="V162" s="6" t="e">
        <f t="shared" si="25"/>
        <v>#VALUE!</v>
      </c>
    </row>
    <row r="163" spans="7:22" x14ac:dyDescent="0.3">
      <c r="G163" s="2">
        <f t="shared" si="26"/>
        <v>0</v>
      </c>
      <c r="H163" s="3">
        <f t="shared" si="27"/>
        <v>0</v>
      </c>
      <c r="I163" s="4"/>
      <c r="J163" s="5">
        <f t="shared" si="28"/>
        <v>0</v>
      </c>
      <c r="L163" s="1" t="str">
        <f t="shared" si="20"/>
        <v/>
      </c>
      <c r="M163" s="1" t="str">
        <f t="shared" si="21"/>
        <v/>
      </c>
      <c r="N163" s="1" t="str">
        <f t="shared" si="22"/>
        <v/>
      </c>
      <c r="O163" t="str" cm="1">
        <f t="array" ref="O163">IFERROR(IF(K163&lt;&gt;"",LOOKUP(3,(1/($K$5:$K$5000=K163))+(1/($P$5:$P$5000&lt;&gt;"")),$P$5:$P$5000),""),"")</f>
        <v/>
      </c>
      <c r="Q163" t="e">
        <f t="shared" si="29"/>
        <v>#VALUE!</v>
      </c>
      <c r="T163">
        <f t="shared" si="23"/>
        <v>0</v>
      </c>
      <c r="U163" s="6" t="e">
        <f t="shared" si="24"/>
        <v>#VALUE!</v>
      </c>
      <c r="V163" s="6" t="e">
        <f t="shared" si="25"/>
        <v>#VALUE!</v>
      </c>
    </row>
    <row r="164" spans="7:22" x14ac:dyDescent="0.3">
      <c r="G164" s="2">
        <f t="shared" si="26"/>
        <v>0</v>
      </c>
      <c r="H164" s="3">
        <f t="shared" si="27"/>
        <v>0</v>
      </c>
      <c r="I164" s="4"/>
      <c r="J164" s="5">
        <f t="shared" si="28"/>
        <v>0</v>
      </c>
      <c r="L164" s="1" t="str">
        <f t="shared" si="20"/>
        <v/>
      </c>
      <c r="M164" s="1" t="str">
        <f t="shared" si="21"/>
        <v/>
      </c>
      <c r="N164" s="1" t="str">
        <f t="shared" si="22"/>
        <v/>
      </c>
      <c r="O164" t="str" cm="1">
        <f t="array" ref="O164">IFERROR(IF(K164&lt;&gt;"",LOOKUP(3,(1/($K$5:$K$5000=K164))+(1/($P$5:$P$5000&lt;&gt;"")),$P$5:$P$5000),""),"")</f>
        <v/>
      </c>
      <c r="Q164" t="e">
        <f t="shared" si="29"/>
        <v>#VALUE!</v>
      </c>
      <c r="T164">
        <f t="shared" si="23"/>
        <v>0</v>
      </c>
      <c r="U164" s="6" t="e">
        <f t="shared" si="24"/>
        <v>#VALUE!</v>
      </c>
      <c r="V164" s="6" t="e">
        <f t="shared" si="25"/>
        <v>#VALUE!</v>
      </c>
    </row>
    <row r="165" spans="7:22" x14ac:dyDescent="0.3">
      <c r="G165" s="2">
        <f t="shared" si="26"/>
        <v>0</v>
      </c>
      <c r="H165" s="3">
        <f t="shared" si="27"/>
        <v>0</v>
      </c>
      <c r="I165" s="4"/>
      <c r="J165" s="5">
        <f t="shared" si="28"/>
        <v>0</v>
      </c>
      <c r="L165" s="1" t="str">
        <f t="shared" si="20"/>
        <v/>
      </c>
      <c r="M165" s="1" t="str">
        <f t="shared" si="21"/>
        <v/>
      </c>
      <c r="N165" s="1" t="str">
        <f t="shared" si="22"/>
        <v/>
      </c>
      <c r="O165" t="str" cm="1">
        <f t="array" ref="O165">IFERROR(IF(K165&lt;&gt;"",LOOKUP(3,(1/($K$5:$K$5000=K165))+(1/($P$5:$P$5000&lt;&gt;"")),$P$5:$P$5000),""),"")</f>
        <v/>
      </c>
      <c r="Q165" t="e">
        <f t="shared" si="29"/>
        <v>#VALUE!</v>
      </c>
      <c r="T165">
        <f t="shared" si="23"/>
        <v>0</v>
      </c>
      <c r="U165" s="6" t="e">
        <f t="shared" si="24"/>
        <v>#VALUE!</v>
      </c>
      <c r="V165" s="6" t="e">
        <f t="shared" si="25"/>
        <v>#VALUE!</v>
      </c>
    </row>
    <row r="166" spans="7:22" x14ac:dyDescent="0.3">
      <c r="G166" s="2">
        <f t="shared" si="26"/>
        <v>0</v>
      </c>
      <c r="H166" s="3">
        <f t="shared" si="27"/>
        <v>0</v>
      </c>
      <c r="I166" s="4"/>
      <c r="J166" s="5">
        <f t="shared" si="28"/>
        <v>0</v>
      </c>
      <c r="L166" s="1" t="str">
        <f t="shared" si="20"/>
        <v/>
      </c>
      <c r="M166" s="1" t="str">
        <f t="shared" si="21"/>
        <v/>
      </c>
      <c r="N166" s="1" t="str">
        <f t="shared" si="22"/>
        <v/>
      </c>
      <c r="O166" t="str" cm="1">
        <f t="array" ref="O166">IFERROR(IF(K166&lt;&gt;"",LOOKUP(3,(1/($K$5:$K$5000=K166))+(1/($P$5:$P$5000&lt;&gt;"")),$P$5:$P$5000),""),"")</f>
        <v/>
      </c>
      <c r="Q166" t="e">
        <f t="shared" si="29"/>
        <v>#VALUE!</v>
      </c>
      <c r="T166">
        <f t="shared" si="23"/>
        <v>0</v>
      </c>
      <c r="U166" s="6" t="e">
        <f t="shared" si="24"/>
        <v>#VALUE!</v>
      </c>
      <c r="V166" s="6" t="e">
        <f t="shared" si="25"/>
        <v>#VALUE!</v>
      </c>
    </row>
    <row r="167" spans="7:22" x14ac:dyDescent="0.3">
      <c r="G167" s="2">
        <f t="shared" si="26"/>
        <v>0</v>
      </c>
      <c r="H167" s="3">
        <f t="shared" si="27"/>
        <v>0</v>
      </c>
      <c r="I167" s="4"/>
      <c r="J167" s="5">
        <f t="shared" si="28"/>
        <v>0</v>
      </c>
      <c r="L167" s="1" t="str">
        <f t="shared" si="20"/>
        <v/>
      </c>
      <c r="M167" s="1" t="str">
        <f t="shared" si="21"/>
        <v/>
      </c>
      <c r="N167" s="1" t="str">
        <f t="shared" si="22"/>
        <v/>
      </c>
      <c r="O167" t="str" cm="1">
        <f t="array" ref="O167">IFERROR(IF(K167&lt;&gt;"",LOOKUP(3,(1/($K$5:$K$5000=K167))+(1/($P$5:$P$5000&lt;&gt;"")),$P$5:$P$5000),""),"")</f>
        <v/>
      </c>
      <c r="Q167" t="e">
        <f t="shared" si="29"/>
        <v>#VALUE!</v>
      </c>
      <c r="T167">
        <f t="shared" si="23"/>
        <v>0</v>
      </c>
      <c r="U167" s="6" t="e">
        <f t="shared" si="24"/>
        <v>#VALUE!</v>
      </c>
      <c r="V167" s="6" t="e">
        <f t="shared" si="25"/>
        <v>#VALUE!</v>
      </c>
    </row>
    <row r="168" spans="7:22" x14ac:dyDescent="0.3">
      <c r="G168" s="2">
        <f t="shared" si="26"/>
        <v>0</v>
      </c>
      <c r="H168" s="3">
        <f t="shared" si="27"/>
        <v>0</v>
      </c>
      <c r="I168" s="4"/>
      <c r="J168" s="5">
        <f t="shared" si="28"/>
        <v>0</v>
      </c>
      <c r="L168" s="1" t="str">
        <f t="shared" si="20"/>
        <v/>
      </c>
      <c r="M168" s="1" t="str">
        <f t="shared" si="21"/>
        <v/>
      </c>
      <c r="N168" s="1" t="str">
        <f t="shared" si="22"/>
        <v/>
      </c>
      <c r="O168" t="str" cm="1">
        <f t="array" ref="O168">IFERROR(IF(K168&lt;&gt;"",LOOKUP(3,(1/($K$5:$K$5000=K168))+(1/($P$5:$P$5000&lt;&gt;"")),$P$5:$P$5000),""),"")</f>
        <v/>
      </c>
      <c r="Q168" t="e">
        <f t="shared" si="29"/>
        <v>#VALUE!</v>
      </c>
      <c r="T168">
        <f t="shared" si="23"/>
        <v>0</v>
      </c>
      <c r="U168" s="6" t="e">
        <f t="shared" si="24"/>
        <v>#VALUE!</v>
      </c>
      <c r="V168" s="6" t="e">
        <f t="shared" si="25"/>
        <v>#VALUE!</v>
      </c>
    </row>
    <row r="169" spans="7:22" x14ac:dyDescent="0.3">
      <c r="G169" s="2">
        <f t="shared" si="26"/>
        <v>0</v>
      </c>
      <c r="H169" s="3">
        <f t="shared" si="27"/>
        <v>0</v>
      </c>
      <c r="I169" s="4"/>
      <c r="J169" s="5">
        <f t="shared" si="28"/>
        <v>0</v>
      </c>
      <c r="L169" s="1" t="str">
        <f t="shared" si="20"/>
        <v/>
      </c>
      <c r="M169" s="1" t="str">
        <f t="shared" si="21"/>
        <v/>
      </c>
      <c r="N169" s="1" t="str">
        <f t="shared" si="22"/>
        <v/>
      </c>
      <c r="O169" t="str" cm="1">
        <f t="array" ref="O169">IFERROR(IF(K169&lt;&gt;"",LOOKUP(3,(1/($K$5:$K$5000=K169))+(1/($P$5:$P$5000&lt;&gt;"")),$P$5:$P$5000),""),"")</f>
        <v/>
      </c>
      <c r="Q169" t="e">
        <f t="shared" si="29"/>
        <v>#VALUE!</v>
      </c>
      <c r="T169">
        <f t="shared" si="23"/>
        <v>0</v>
      </c>
      <c r="U169" s="6" t="e">
        <f t="shared" si="24"/>
        <v>#VALUE!</v>
      </c>
      <c r="V169" s="6" t="e">
        <f t="shared" si="25"/>
        <v>#VALUE!</v>
      </c>
    </row>
    <row r="170" spans="7:22" x14ac:dyDescent="0.3">
      <c r="G170" s="2">
        <f t="shared" si="26"/>
        <v>0</v>
      </c>
      <c r="H170" s="3">
        <f t="shared" si="27"/>
        <v>0</v>
      </c>
      <c r="I170" s="4"/>
      <c r="J170" s="5">
        <f t="shared" si="28"/>
        <v>0</v>
      </c>
      <c r="L170" s="1" t="str">
        <f t="shared" si="20"/>
        <v/>
      </c>
      <c r="M170" s="1" t="str">
        <f t="shared" si="21"/>
        <v/>
      </c>
      <c r="N170" s="1" t="str">
        <f t="shared" si="22"/>
        <v/>
      </c>
      <c r="O170" t="str" cm="1">
        <f t="array" ref="O170">IFERROR(IF(K170&lt;&gt;"",LOOKUP(3,(1/($K$5:$K$5000=K170))+(1/($P$5:$P$5000&lt;&gt;"")),$P$5:$P$5000),""),"")</f>
        <v/>
      </c>
      <c r="Q170" t="e">
        <f t="shared" si="29"/>
        <v>#VALUE!</v>
      </c>
      <c r="T170">
        <f t="shared" si="23"/>
        <v>0</v>
      </c>
      <c r="U170" s="6" t="e">
        <f t="shared" si="24"/>
        <v>#VALUE!</v>
      </c>
      <c r="V170" s="6" t="e">
        <f t="shared" si="25"/>
        <v>#VALUE!</v>
      </c>
    </row>
    <row r="171" spans="7:22" x14ac:dyDescent="0.3">
      <c r="G171" s="2">
        <f t="shared" si="26"/>
        <v>0</v>
      </c>
      <c r="H171" s="3">
        <f t="shared" si="27"/>
        <v>0</v>
      </c>
      <c r="I171" s="4"/>
      <c r="J171" s="5">
        <f t="shared" si="28"/>
        <v>0</v>
      </c>
      <c r="L171" s="1" t="str">
        <f t="shared" si="20"/>
        <v/>
      </c>
      <c r="M171" s="1" t="str">
        <f t="shared" si="21"/>
        <v/>
      </c>
      <c r="N171" s="1" t="str">
        <f t="shared" si="22"/>
        <v/>
      </c>
      <c r="O171" t="str" cm="1">
        <f t="array" ref="O171">IFERROR(IF(K171&lt;&gt;"",LOOKUP(3,(1/($K$5:$K$5000=K171))+(1/($P$5:$P$5000&lt;&gt;"")),$P$5:$P$5000),""),"")</f>
        <v/>
      </c>
      <c r="Q171" t="e">
        <f t="shared" si="29"/>
        <v>#VALUE!</v>
      </c>
      <c r="T171">
        <f t="shared" si="23"/>
        <v>0</v>
      </c>
      <c r="U171" s="6" t="e">
        <f t="shared" si="24"/>
        <v>#VALUE!</v>
      </c>
      <c r="V171" s="6" t="e">
        <f t="shared" si="25"/>
        <v>#VALUE!</v>
      </c>
    </row>
    <row r="172" spans="7:22" x14ac:dyDescent="0.3">
      <c r="G172" s="2">
        <f t="shared" si="26"/>
        <v>0</v>
      </c>
      <c r="H172" s="3">
        <f t="shared" si="27"/>
        <v>0</v>
      </c>
      <c r="I172" s="4"/>
      <c r="J172" s="5">
        <f t="shared" si="28"/>
        <v>0</v>
      </c>
      <c r="L172" s="1" t="str">
        <f t="shared" si="20"/>
        <v/>
      </c>
      <c r="M172" s="1" t="str">
        <f t="shared" si="21"/>
        <v/>
      </c>
      <c r="N172" s="1" t="str">
        <f t="shared" si="22"/>
        <v/>
      </c>
      <c r="O172" t="str" cm="1">
        <f t="array" ref="O172">IFERROR(IF(K172&lt;&gt;"",LOOKUP(3,(1/($K$5:$K$5000=K172))+(1/($P$5:$P$5000&lt;&gt;"")),$P$5:$P$5000),""),"")</f>
        <v/>
      </c>
      <c r="Q172" t="e">
        <f t="shared" si="29"/>
        <v>#VALUE!</v>
      </c>
      <c r="T172">
        <f t="shared" si="23"/>
        <v>0</v>
      </c>
      <c r="U172" s="6" t="e">
        <f t="shared" si="24"/>
        <v>#VALUE!</v>
      </c>
      <c r="V172" s="6" t="e">
        <f t="shared" si="25"/>
        <v>#VALUE!</v>
      </c>
    </row>
    <row r="173" spans="7:22" x14ac:dyDescent="0.3">
      <c r="G173" s="2">
        <f t="shared" si="26"/>
        <v>0</v>
      </c>
      <c r="H173" s="3">
        <f t="shared" si="27"/>
        <v>0</v>
      </c>
      <c r="I173" s="4"/>
      <c r="J173" s="5">
        <f t="shared" si="28"/>
        <v>0</v>
      </c>
      <c r="L173" s="1" t="str">
        <f t="shared" si="20"/>
        <v/>
      </c>
      <c r="M173" s="1" t="str">
        <f t="shared" si="21"/>
        <v/>
      </c>
      <c r="N173" s="1" t="str">
        <f t="shared" si="22"/>
        <v/>
      </c>
      <c r="O173" t="str" cm="1">
        <f t="array" ref="O173">IFERROR(IF(K173&lt;&gt;"",LOOKUP(3,(1/($K$5:$K$5000=K173))+(1/($P$5:$P$5000&lt;&gt;"")),$P$5:$P$5000),""),"")</f>
        <v/>
      </c>
      <c r="Q173" t="e">
        <f t="shared" si="29"/>
        <v>#VALUE!</v>
      </c>
      <c r="T173">
        <f t="shared" si="23"/>
        <v>0</v>
      </c>
      <c r="U173" s="6" t="e">
        <f t="shared" si="24"/>
        <v>#VALUE!</v>
      </c>
      <c r="V173" s="6" t="e">
        <f t="shared" si="25"/>
        <v>#VALUE!</v>
      </c>
    </row>
    <row r="174" spans="7:22" x14ac:dyDescent="0.3">
      <c r="G174" s="2">
        <f t="shared" si="26"/>
        <v>0</v>
      </c>
      <c r="H174" s="3">
        <f t="shared" si="27"/>
        <v>0</v>
      </c>
      <c r="I174" s="4"/>
      <c r="J174" s="5">
        <f t="shared" si="28"/>
        <v>0</v>
      </c>
      <c r="L174" s="1" t="str">
        <f t="shared" si="20"/>
        <v/>
      </c>
      <c r="M174" s="1" t="str">
        <f t="shared" si="21"/>
        <v/>
      </c>
      <c r="N174" s="1" t="str">
        <f t="shared" si="22"/>
        <v/>
      </c>
      <c r="O174" t="str" cm="1">
        <f t="array" ref="O174">IFERROR(IF(K174&lt;&gt;"",LOOKUP(3,(1/($K$5:$K$5000=K174))+(1/($P$5:$P$5000&lt;&gt;"")),$P$5:$P$5000),""),"")</f>
        <v/>
      </c>
      <c r="Q174" t="e">
        <f t="shared" si="29"/>
        <v>#VALUE!</v>
      </c>
      <c r="T174">
        <f t="shared" si="23"/>
        <v>0</v>
      </c>
      <c r="U174" s="6" t="e">
        <f t="shared" si="24"/>
        <v>#VALUE!</v>
      </c>
      <c r="V174" s="6" t="e">
        <f t="shared" si="25"/>
        <v>#VALUE!</v>
      </c>
    </row>
    <row r="175" spans="7:22" x14ac:dyDescent="0.3">
      <c r="G175" s="2">
        <f t="shared" si="26"/>
        <v>0</v>
      </c>
      <c r="H175" s="3">
        <f t="shared" si="27"/>
        <v>0</v>
      </c>
      <c r="I175" s="4"/>
      <c r="J175" s="5">
        <f t="shared" si="28"/>
        <v>0</v>
      </c>
      <c r="L175" s="1" t="str">
        <f t="shared" si="20"/>
        <v/>
      </c>
      <c r="M175" s="1" t="str">
        <f t="shared" si="21"/>
        <v/>
      </c>
      <c r="N175" s="1" t="str">
        <f t="shared" si="22"/>
        <v/>
      </c>
      <c r="O175" t="str" cm="1">
        <f t="array" ref="O175">IFERROR(IF(K175&lt;&gt;"",LOOKUP(3,(1/($K$5:$K$5000=K175))+(1/($P$5:$P$5000&lt;&gt;"")),$P$5:$P$5000),""),"")</f>
        <v/>
      </c>
      <c r="Q175" t="e">
        <f t="shared" si="29"/>
        <v>#VALUE!</v>
      </c>
      <c r="T175">
        <f t="shared" si="23"/>
        <v>0</v>
      </c>
      <c r="U175" s="6" t="e">
        <f t="shared" si="24"/>
        <v>#VALUE!</v>
      </c>
      <c r="V175" s="6" t="e">
        <f t="shared" si="25"/>
        <v>#VALUE!</v>
      </c>
    </row>
    <row r="176" spans="7:22" x14ac:dyDescent="0.3">
      <c r="G176" s="2">
        <f t="shared" si="26"/>
        <v>0</v>
      </c>
      <c r="H176" s="3">
        <f t="shared" si="27"/>
        <v>0</v>
      </c>
      <c r="I176" s="4"/>
      <c r="J176" s="5">
        <f t="shared" si="28"/>
        <v>0</v>
      </c>
      <c r="L176" s="1" t="str">
        <f t="shared" si="20"/>
        <v/>
      </c>
      <c r="M176" s="1" t="str">
        <f t="shared" si="21"/>
        <v/>
      </c>
      <c r="N176" s="1" t="str">
        <f t="shared" si="22"/>
        <v/>
      </c>
      <c r="O176" t="str" cm="1">
        <f t="array" ref="O176">IFERROR(IF(K176&lt;&gt;"",LOOKUP(3,(1/($K$5:$K$5000=K176))+(1/($P$5:$P$5000&lt;&gt;"")),$P$5:$P$5000),""),"")</f>
        <v/>
      </c>
      <c r="Q176" t="e">
        <f t="shared" si="29"/>
        <v>#VALUE!</v>
      </c>
      <c r="T176">
        <f t="shared" si="23"/>
        <v>0</v>
      </c>
      <c r="U176" s="6" t="e">
        <f t="shared" si="24"/>
        <v>#VALUE!</v>
      </c>
      <c r="V176" s="6" t="e">
        <f t="shared" si="25"/>
        <v>#VALUE!</v>
      </c>
    </row>
    <row r="177" spans="7:22" x14ac:dyDescent="0.3">
      <c r="G177" s="2">
        <f t="shared" si="26"/>
        <v>0</v>
      </c>
      <c r="H177" s="3">
        <f t="shared" si="27"/>
        <v>0</v>
      </c>
      <c r="I177" s="4"/>
      <c r="J177" s="5">
        <f t="shared" si="28"/>
        <v>0</v>
      </c>
      <c r="L177" s="1" t="str">
        <f t="shared" si="20"/>
        <v/>
      </c>
      <c r="M177" s="1" t="str">
        <f t="shared" si="21"/>
        <v/>
      </c>
      <c r="N177" s="1" t="str">
        <f t="shared" si="22"/>
        <v/>
      </c>
      <c r="O177" t="str" cm="1">
        <f t="array" ref="O177">IFERROR(IF(K177&lt;&gt;"",LOOKUP(3,(1/($K$5:$K$5000=K177))+(1/($P$5:$P$5000&lt;&gt;"")),$P$5:$P$5000),""),"")</f>
        <v/>
      </c>
      <c r="Q177" t="e">
        <f t="shared" si="29"/>
        <v>#VALUE!</v>
      </c>
      <c r="T177">
        <f t="shared" si="23"/>
        <v>0</v>
      </c>
      <c r="U177" s="6" t="e">
        <f t="shared" si="24"/>
        <v>#VALUE!</v>
      </c>
      <c r="V177" s="6" t="e">
        <f t="shared" si="25"/>
        <v>#VALUE!</v>
      </c>
    </row>
    <row r="178" spans="7:22" x14ac:dyDescent="0.3">
      <c r="G178" s="2">
        <f t="shared" si="26"/>
        <v>0</v>
      </c>
      <c r="H178" s="3">
        <f t="shared" si="27"/>
        <v>0</v>
      </c>
      <c r="I178" s="4"/>
      <c r="J178" s="5">
        <f t="shared" si="28"/>
        <v>0</v>
      </c>
      <c r="L178" s="1" t="str">
        <f t="shared" si="20"/>
        <v/>
      </c>
      <c r="M178" s="1" t="str">
        <f t="shared" si="21"/>
        <v/>
      </c>
      <c r="N178" s="1" t="str">
        <f t="shared" si="22"/>
        <v/>
      </c>
      <c r="O178" t="str" cm="1">
        <f t="array" ref="O178">IFERROR(IF(K178&lt;&gt;"",LOOKUP(3,(1/($K$5:$K$5000=K178))+(1/($P$5:$P$5000&lt;&gt;"")),$P$5:$P$5000),""),"")</f>
        <v/>
      </c>
      <c r="Q178" t="e">
        <f t="shared" si="29"/>
        <v>#VALUE!</v>
      </c>
      <c r="T178">
        <f t="shared" si="23"/>
        <v>0</v>
      </c>
      <c r="U178" s="6" t="e">
        <f t="shared" si="24"/>
        <v>#VALUE!</v>
      </c>
      <c r="V178" s="6" t="e">
        <f t="shared" si="25"/>
        <v>#VALUE!</v>
      </c>
    </row>
    <row r="179" spans="7:22" x14ac:dyDescent="0.3">
      <c r="G179" s="2">
        <f t="shared" si="26"/>
        <v>0</v>
      </c>
      <c r="H179" s="3">
        <f t="shared" si="27"/>
        <v>0</v>
      </c>
      <c r="I179" s="4"/>
      <c r="J179" s="5">
        <f t="shared" si="28"/>
        <v>0</v>
      </c>
      <c r="L179" s="1" t="str">
        <f t="shared" si="20"/>
        <v/>
      </c>
      <c r="M179" s="1" t="str">
        <f t="shared" si="21"/>
        <v/>
      </c>
      <c r="N179" s="1" t="str">
        <f t="shared" si="22"/>
        <v/>
      </c>
      <c r="O179" t="str" cm="1">
        <f t="array" ref="O179">IFERROR(IF(K179&lt;&gt;"",LOOKUP(3,(1/($K$5:$K$5000=K179))+(1/($P$5:$P$5000&lt;&gt;"")),$P$5:$P$5000),""),"")</f>
        <v/>
      </c>
      <c r="Q179" t="e">
        <f t="shared" si="29"/>
        <v>#VALUE!</v>
      </c>
      <c r="T179">
        <f t="shared" si="23"/>
        <v>0</v>
      </c>
      <c r="U179" s="6" t="e">
        <f t="shared" si="24"/>
        <v>#VALUE!</v>
      </c>
      <c r="V179" s="6" t="e">
        <f t="shared" si="25"/>
        <v>#VALUE!</v>
      </c>
    </row>
    <row r="180" spans="7:22" x14ac:dyDescent="0.3">
      <c r="G180" s="2">
        <f t="shared" si="26"/>
        <v>0</v>
      </c>
      <c r="H180" s="3">
        <f t="shared" si="27"/>
        <v>0</v>
      </c>
      <c r="I180" s="4"/>
      <c r="J180" s="5">
        <f t="shared" si="28"/>
        <v>0</v>
      </c>
      <c r="L180" s="1" t="str">
        <f t="shared" si="20"/>
        <v/>
      </c>
      <c r="M180" s="1" t="str">
        <f t="shared" si="21"/>
        <v/>
      </c>
      <c r="N180" s="1" t="str">
        <f t="shared" si="22"/>
        <v/>
      </c>
      <c r="O180" t="str" cm="1">
        <f t="array" ref="O180">IFERROR(IF(K180&lt;&gt;"",LOOKUP(3,(1/($K$5:$K$5000=K180))+(1/($P$5:$P$5000&lt;&gt;"")),$P$5:$P$5000),""),"")</f>
        <v/>
      </c>
      <c r="Q180" t="e">
        <f t="shared" si="29"/>
        <v>#VALUE!</v>
      </c>
      <c r="T180">
        <f t="shared" si="23"/>
        <v>0</v>
      </c>
      <c r="U180" s="6" t="e">
        <f t="shared" si="24"/>
        <v>#VALUE!</v>
      </c>
      <c r="V180" s="6" t="e">
        <f t="shared" si="25"/>
        <v>#VALUE!</v>
      </c>
    </row>
    <row r="181" spans="7:22" x14ac:dyDescent="0.3">
      <c r="G181" s="2">
        <f t="shared" si="26"/>
        <v>0</v>
      </c>
      <c r="H181" s="3">
        <f t="shared" si="27"/>
        <v>0</v>
      </c>
      <c r="I181" s="4"/>
      <c r="J181" s="5">
        <f t="shared" si="28"/>
        <v>0</v>
      </c>
      <c r="L181" s="1" t="str">
        <f t="shared" si="20"/>
        <v/>
      </c>
      <c r="M181" s="1" t="str">
        <f t="shared" si="21"/>
        <v/>
      </c>
      <c r="N181" s="1" t="str">
        <f t="shared" si="22"/>
        <v/>
      </c>
      <c r="O181" t="str" cm="1">
        <f t="array" ref="O181">IFERROR(IF(K181&lt;&gt;"",LOOKUP(3,(1/($K$5:$K$5000=K181))+(1/($P$5:$P$5000&lt;&gt;"")),$P$5:$P$5000),""),"")</f>
        <v/>
      </c>
      <c r="Q181" t="e">
        <f t="shared" si="29"/>
        <v>#VALUE!</v>
      </c>
      <c r="T181">
        <f t="shared" si="23"/>
        <v>0</v>
      </c>
      <c r="U181" s="6" t="e">
        <f t="shared" si="24"/>
        <v>#VALUE!</v>
      </c>
      <c r="V181" s="6" t="e">
        <f t="shared" si="25"/>
        <v>#VALUE!</v>
      </c>
    </row>
    <row r="182" spans="7:22" x14ac:dyDescent="0.3">
      <c r="G182" s="2">
        <f t="shared" si="26"/>
        <v>0</v>
      </c>
      <c r="H182" s="3">
        <f t="shared" si="27"/>
        <v>0</v>
      </c>
      <c r="I182" s="4"/>
      <c r="J182" s="5">
        <f t="shared" si="28"/>
        <v>0</v>
      </c>
      <c r="L182" s="1" t="str">
        <f t="shared" si="20"/>
        <v/>
      </c>
      <c r="M182" s="1" t="str">
        <f t="shared" si="21"/>
        <v/>
      </c>
      <c r="N182" s="1" t="str">
        <f t="shared" si="22"/>
        <v/>
      </c>
      <c r="O182" t="str" cm="1">
        <f t="array" ref="O182">IFERROR(IF(K182&lt;&gt;"",LOOKUP(3,(1/($K$5:$K$5000=K182))+(1/($P$5:$P$5000&lt;&gt;"")),$P$5:$P$5000),""),"")</f>
        <v/>
      </c>
      <c r="Q182" t="e">
        <f t="shared" si="29"/>
        <v>#VALUE!</v>
      </c>
      <c r="T182">
        <f t="shared" si="23"/>
        <v>0</v>
      </c>
      <c r="U182" s="6" t="e">
        <f t="shared" si="24"/>
        <v>#VALUE!</v>
      </c>
      <c r="V182" s="6" t="e">
        <f t="shared" si="25"/>
        <v>#VALUE!</v>
      </c>
    </row>
    <row r="183" spans="7:22" x14ac:dyDescent="0.3">
      <c r="G183" s="2">
        <f t="shared" si="26"/>
        <v>0</v>
      </c>
      <c r="H183" s="3">
        <f t="shared" si="27"/>
        <v>0</v>
      </c>
      <c r="I183" s="4"/>
      <c r="J183" s="5">
        <f t="shared" si="28"/>
        <v>0</v>
      </c>
      <c r="L183" s="1" t="str">
        <f t="shared" si="20"/>
        <v/>
      </c>
      <c r="M183" s="1" t="str">
        <f t="shared" si="21"/>
        <v/>
      </c>
      <c r="N183" s="1" t="str">
        <f t="shared" si="22"/>
        <v/>
      </c>
      <c r="O183" t="str" cm="1">
        <f t="array" ref="O183">IFERROR(IF(K183&lt;&gt;"",LOOKUP(3,(1/($K$5:$K$5000=K183))+(1/($P$5:$P$5000&lt;&gt;"")),$P$5:$P$5000),""),"")</f>
        <v/>
      </c>
      <c r="Q183" t="e">
        <f t="shared" si="29"/>
        <v>#VALUE!</v>
      </c>
      <c r="T183">
        <f t="shared" si="23"/>
        <v>0</v>
      </c>
      <c r="U183" s="6" t="e">
        <f t="shared" si="24"/>
        <v>#VALUE!</v>
      </c>
      <c r="V183" s="6" t="e">
        <f t="shared" si="25"/>
        <v>#VALUE!</v>
      </c>
    </row>
    <row r="184" spans="7:22" x14ac:dyDescent="0.3">
      <c r="G184" s="2">
        <f t="shared" si="26"/>
        <v>0</v>
      </c>
      <c r="H184" s="3">
        <f t="shared" si="27"/>
        <v>0</v>
      </c>
      <c r="I184" s="4"/>
      <c r="J184" s="5">
        <f t="shared" si="28"/>
        <v>0</v>
      </c>
      <c r="L184" s="1" t="str">
        <f t="shared" si="20"/>
        <v/>
      </c>
      <c r="M184" s="1" t="str">
        <f t="shared" si="21"/>
        <v/>
      </c>
      <c r="N184" s="1" t="str">
        <f t="shared" si="22"/>
        <v/>
      </c>
      <c r="O184" t="str" cm="1">
        <f t="array" ref="O184">IFERROR(IF(K184&lt;&gt;"",LOOKUP(3,(1/($K$5:$K$5000=K184))+(1/($P$5:$P$5000&lt;&gt;"")),$P$5:$P$5000),""),"")</f>
        <v/>
      </c>
      <c r="Q184" t="e">
        <f t="shared" si="29"/>
        <v>#VALUE!</v>
      </c>
      <c r="T184">
        <f t="shared" si="23"/>
        <v>0</v>
      </c>
      <c r="U184" s="6" t="e">
        <f t="shared" si="24"/>
        <v>#VALUE!</v>
      </c>
      <c r="V184" s="6" t="e">
        <f t="shared" si="25"/>
        <v>#VALUE!</v>
      </c>
    </row>
    <row r="185" spans="7:22" x14ac:dyDescent="0.3">
      <c r="G185" s="2">
        <f t="shared" si="26"/>
        <v>0</v>
      </c>
      <c r="H185" s="3">
        <f t="shared" si="27"/>
        <v>0</v>
      </c>
      <c r="I185" s="4"/>
      <c r="J185" s="5">
        <f t="shared" si="28"/>
        <v>0</v>
      </c>
      <c r="L185" s="1" t="str">
        <f t="shared" si="20"/>
        <v/>
      </c>
      <c r="M185" s="1" t="str">
        <f t="shared" si="21"/>
        <v/>
      </c>
      <c r="N185" s="1" t="str">
        <f t="shared" si="22"/>
        <v/>
      </c>
      <c r="O185" t="str" cm="1">
        <f t="array" ref="O185">IFERROR(IF(K185&lt;&gt;"",LOOKUP(3,(1/($K$5:$K$5000=K185))+(1/($P$5:$P$5000&lt;&gt;"")),$P$5:$P$5000),""),"")</f>
        <v/>
      </c>
      <c r="Q185" t="e">
        <f t="shared" si="29"/>
        <v>#VALUE!</v>
      </c>
      <c r="T185">
        <f t="shared" si="23"/>
        <v>0</v>
      </c>
      <c r="U185" s="6" t="e">
        <f t="shared" si="24"/>
        <v>#VALUE!</v>
      </c>
      <c r="V185" s="6" t="e">
        <f t="shared" si="25"/>
        <v>#VALUE!</v>
      </c>
    </row>
    <row r="186" spans="7:22" x14ac:dyDescent="0.3">
      <c r="G186" s="2">
        <f t="shared" si="26"/>
        <v>0</v>
      </c>
      <c r="H186" s="3">
        <f t="shared" si="27"/>
        <v>0</v>
      </c>
      <c r="I186" s="4"/>
      <c r="J186" s="5">
        <f t="shared" si="28"/>
        <v>0</v>
      </c>
      <c r="L186" s="1" t="str">
        <f t="shared" si="20"/>
        <v/>
      </c>
      <c r="M186" s="1" t="str">
        <f t="shared" si="21"/>
        <v/>
      </c>
      <c r="N186" s="1" t="str">
        <f t="shared" si="22"/>
        <v/>
      </c>
      <c r="O186" t="str" cm="1">
        <f t="array" ref="O186">IFERROR(IF(K186&lt;&gt;"",LOOKUP(3,(1/($K$5:$K$5000=K186))+(1/($P$5:$P$5000&lt;&gt;"")),$P$5:$P$5000),""),"")</f>
        <v/>
      </c>
      <c r="Q186" t="e">
        <f t="shared" si="29"/>
        <v>#VALUE!</v>
      </c>
      <c r="T186">
        <f t="shared" si="23"/>
        <v>0</v>
      </c>
      <c r="U186" s="6" t="e">
        <f t="shared" si="24"/>
        <v>#VALUE!</v>
      </c>
      <c r="V186" s="6" t="e">
        <f t="shared" si="25"/>
        <v>#VALUE!</v>
      </c>
    </row>
    <row r="187" spans="7:22" x14ac:dyDescent="0.3">
      <c r="G187" s="2">
        <f t="shared" si="26"/>
        <v>0</v>
      </c>
      <c r="H187" s="3">
        <f t="shared" si="27"/>
        <v>0</v>
      </c>
      <c r="I187" s="4"/>
      <c r="J187" s="5">
        <f t="shared" si="28"/>
        <v>0</v>
      </c>
      <c r="L187" s="1" t="str">
        <f t="shared" si="20"/>
        <v/>
      </c>
      <c r="M187" s="1" t="str">
        <f t="shared" si="21"/>
        <v/>
      </c>
      <c r="N187" s="1" t="str">
        <f t="shared" si="22"/>
        <v/>
      </c>
      <c r="O187" t="str" cm="1">
        <f t="array" ref="O187">IFERROR(IF(K187&lt;&gt;"",LOOKUP(3,(1/($K$5:$K$5000=K187))+(1/($P$5:$P$5000&lt;&gt;"")),$P$5:$P$5000),""),"")</f>
        <v/>
      </c>
      <c r="Q187" t="e">
        <f t="shared" si="29"/>
        <v>#VALUE!</v>
      </c>
      <c r="T187">
        <f t="shared" si="23"/>
        <v>0</v>
      </c>
      <c r="U187" s="6" t="e">
        <f t="shared" si="24"/>
        <v>#VALUE!</v>
      </c>
      <c r="V187" s="6" t="e">
        <f t="shared" si="25"/>
        <v>#VALUE!</v>
      </c>
    </row>
    <row r="188" spans="7:22" x14ac:dyDescent="0.3">
      <c r="G188" s="2">
        <f t="shared" si="26"/>
        <v>0</v>
      </c>
      <c r="H188" s="3">
        <f t="shared" si="27"/>
        <v>0</v>
      </c>
      <c r="I188" s="4"/>
      <c r="J188" s="5">
        <f t="shared" si="28"/>
        <v>0</v>
      </c>
      <c r="L188" s="1" t="str">
        <f t="shared" si="20"/>
        <v/>
      </c>
      <c r="M188" s="1" t="str">
        <f t="shared" si="21"/>
        <v/>
      </c>
      <c r="N188" s="1" t="str">
        <f t="shared" si="22"/>
        <v/>
      </c>
      <c r="O188" t="str" cm="1">
        <f t="array" ref="O188">IFERROR(IF(K188&lt;&gt;"",LOOKUP(3,(1/($K$5:$K$5000=K188))+(1/($P$5:$P$5000&lt;&gt;"")),$P$5:$P$5000),""),"")</f>
        <v/>
      </c>
      <c r="Q188" t="e">
        <f t="shared" si="29"/>
        <v>#VALUE!</v>
      </c>
      <c r="T188">
        <f t="shared" si="23"/>
        <v>0</v>
      </c>
      <c r="U188" s="6" t="e">
        <f t="shared" si="24"/>
        <v>#VALUE!</v>
      </c>
      <c r="V188" s="6" t="e">
        <f t="shared" si="25"/>
        <v>#VALUE!</v>
      </c>
    </row>
    <row r="189" spans="7:22" x14ac:dyDescent="0.3">
      <c r="G189" s="2">
        <f t="shared" si="26"/>
        <v>0</v>
      </c>
      <c r="H189" s="3">
        <f t="shared" si="27"/>
        <v>0</v>
      </c>
      <c r="I189" s="4"/>
      <c r="J189" s="5">
        <f t="shared" si="28"/>
        <v>0</v>
      </c>
      <c r="L189" s="1" t="str">
        <f t="shared" si="20"/>
        <v/>
      </c>
      <c r="M189" s="1" t="str">
        <f t="shared" si="21"/>
        <v/>
      </c>
      <c r="N189" s="1" t="str">
        <f t="shared" si="22"/>
        <v/>
      </c>
      <c r="O189" t="str" cm="1">
        <f t="array" ref="O189">IFERROR(IF(K189&lt;&gt;"",LOOKUP(3,(1/($K$5:$K$5000=K189))+(1/($P$5:$P$5000&lt;&gt;"")),$P$5:$P$5000),""),"")</f>
        <v/>
      </c>
      <c r="Q189" t="e">
        <f t="shared" si="29"/>
        <v>#VALUE!</v>
      </c>
      <c r="T189">
        <f t="shared" si="23"/>
        <v>0</v>
      </c>
      <c r="U189" s="6" t="e">
        <f t="shared" si="24"/>
        <v>#VALUE!</v>
      </c>
      <c r="V189" s="6" t="e">
        <f t="shared" si="25"/>
        <v>#VALUE!</v>
      </c>
    </row>
    <row r="190" spans="7:22" x14ac:dyDescent="0.3">
      <c r="G190" s="2">
        <f t="shared" si="26"/>
        <v>0</v>
      </c>
      <c r="H190" s="3">
        <f t="shared" si="27"/>
        <v>0</v>
      </c>
      <c r="I190" s="4"/>
      <c r="J190" s="5">
        <f t="shared" si="28"/>
        <v>0</v>
      </c>
      <c r="L190" s="1" t="str">
        <f t="shared" si="20"/>
        <v/>
      </c>
      <c r="M190" s="1" t="str">
        <f t="shared" si="21"/>
        <v/>
      </c>
      <c r="N190" s="1" t="str">
        <f t="shared" si="22"/>
        <v/>
      </c>
      <c r="O190" t="str" cm="1">
        <f t="array" ref="O190">IFERROR(IF(K190&lt;&gt;"",LOOKUP(3,(1/($K$5:$K$5000=K190))+(1/($P$5:$P$5000&lt;&gt;"")),$P$5:$P$5000),""),"")</f>
        <v/>
      </c>
      <c r="Q190" t="e">
        <f t="shared" si="29"/>
        <v>#VALUE!</v>
      </c>
      <c r="T190">
        <f t="shared" si="23"/>
        <v>0</v>
      </c>
      <c r="U190" s="6" t="e">
        <f t="shared" si="24"/>
        <v>#VALUE!</v>
      </c>
      <c r="V190" s="6" t="e">
        <f t="shared" si="25"/>
        <v>#VALUE!</v>
      </c>
    </row>
    <row r="191" spans="7:22" x14ac:dyDescent="0.3">
      <c r="G191" s="2">
        <f t="shared" si="26"/>
        <v>0</v>
      </c>
      <c r="H191" s="3">
        <f t="shared" si="27"/>
        <v>0</v>
      </c>
      <c r="I191" s="4"/>
      <c r="J191" s="5">
        <f t="shared" si="28"/>
        <v>0</v>
      </c>
      <c r="L191" s="1" t="str">
        <f t="shared" si="20"/>
        <v/>
      </c>
      <c r="M191" s="1" t="str">
        <f t="shared" si="21"/>
        <v/>
      </c>
      <c r="N191" s="1" t="str">
        <f t="shared" si="22"/>
        <v/>
      </c>
      <c r="O191" t="str" cm="1">
        <f t="array" ref="O191">IFERROR(IF(K191&lt;&gt;"",LOOKUP(3,(1/($K$5:$K$5000=K191))+(1/($P$5:$P$5000&lt;&gt;"")),$P$5:$P$5000),""),"")</f>
        <v/>
      </c>
      <c r="Q191" t="e">
        <f t="shared" si="29"/>
        <v>#VALUE!</v>
      </c>
      <c r="T191">
        <f t="shared" si="23"/>
        <v>0</v>
      </c>
      <c r="U191" s="6" t="e">
        <f t="shared" si="24"/>
        <v>#VALUE!</v>
      </c>
      <c r="V191" s="6" t="e">
        <f t="shared" si="25"/>
        <v>#VALUE!</v>
      </c>
    </row>
    <row r="192" spans="7:22" x14ac:dyDescent="0.3">
      <c r="G192" s="2">
        <f t="shared" si="26"/>
        <v>0</v>
      </c>
      <c r="H192" s="3">
        <f t="shared" si="27"/>
        <v>0</v>
      </c>
      <c r="I192" s="4"/>
      <c r="J192" s="5">
        <f t="shared" si="28"/>
        <v>0</v>
      </c>
      <c r="L192" s="1" t="str">
        <f t="shared" si="20"/>
        <v/>
      </c>
      <c r="M192" s="1" t="str">
        <f t="shared" si="21"/>
        <v/>
      </c>
      <c r="N192" s="1" t="str">
        <f t="shared" si="22"/>
        <v/>
      </c>
      <c r="O192" t="str" cm="1">
        <f t="array" ref="O192">IFERROR(IF(K192&lt;&gt;"",LOOKUP(3,(1/($K$5:$K$5000=K192))+(1/($P$5:$P$5000&lt;&gt;"")),$P$5:$P$5000),""),"")</f>
        <v/>
      </c>
      <c r="Q192" t="e">
        <f t="shared" si="29"/>
        <v>#VALUE!</v>
      </c>
      <c r="T192">
        <f t="shared" si="23"/>
        <v>0</v>
      </c>
      <c r="U192" s="6" t="e">
        <f t="shared" si="24"/>
        <v>#VALUE!</v>
      </c>
      <c r="V192" s="6" t="e">
        <f t="shared" si="25"/>
        <v>#VALUE!</v>
      </c>
    </row>
    <row r="193" spans="7:22" x14ac:dyDescent="0.3">
      <c r="G193" s="2">
        <f t="shared" si="26"/>
        <v>0</v>
      </c>
      <c r="H193" s="3">
        <f t="shared" si="27"/>
        <v>0</v>
      </c>
      <c r="I193" s="4"/>
      <c r="J193" s="5">
        <f t="shared" si="28"/>
        <v>0</v>
      </c>
      <c r="L193" s="1" t="str">
        <f t="shared" si="20"/>
        <v/>
      </c>
      <c r="M193" s="1" t="str">
        <f t="shared" si="21"/>
        <v/>
      </c>
      <c r="N193" s="1" t="str">
        <f t="shared" si="22"/>
        <v/>
      </c>
      <c r="O193" t="str" cm="1">
        <f t="array" ref="O193">IFERROR(IF(K193&lt;&gt;"",LOOKUP(3,(1/($K$5:$K$5000=K193))+(1/($P$5:$P$5000&lt;&gt;"")),$P$5:$P$5000),""),"")</f>
        <v/>
      </c>
      <c r="Q193" t="e">
        <f t="shared" si="29"/>
        <v>#VALUE!</v>
      </c>
      <c r="T193">
        <f t="shared" si="23"/>
        <v>0</v>
      </c>
      <c r="U193" s="6" t="e">
        <f t="shared" si="24"/>
        <v>#VALUE!</v>
      </c>
      <c r="V193" s="6" t="e">
        <f t="shared" si="25"/>
        <v>#VALUE!</v>
      </c>
    </row>
    <row r="194" spans="7:22" x14ac:dyDescent="0.3">
      <c r="G194" s="2">
        <f t="shared" si="26"/>
        <v>0</v>
      </c>
      <c r="H194" s="3">
        <f t="shared" si="27"/>
        <v>0</v>
      </c>
      <c r="I194" s="4"/>
      <c r="J194" s="5">
        <f t="shared" si="28"/>
        <v>0</v>
      </c>
      <c r="L194" s="1" t="str">
        <f t="shared" si="20"/>
        <v/>
      </c>
      <c r="M194" s="1" t="str">
        <f t="shared" si="21"/>
        <v/>
      </c>
      <c r="N194" s="1" t="str">
        <f t="shared" si="22"/>
        <v/>
      </c>
      <c r="O194" t="str" cm="1">
        <f t="array" ref="O194">IFERROR(IF(K194&lt;&gt;"",LOOKUP(3,(1/($K$5:$K$5000=K194))+(1/($P$5:$P$5000&lt;&gt;"")),$P$5:$P$5000),""),"")</f>
        <v/>
      </c>
      <c r="Q194" t="e">
        <f t="shared" si="29"/>
        <v>#VALUE!</v>
      </c>
      <c r="T194">
        <f t="shared" si="23"/>
        <v>0</v>
      </c>
      <c r="U194" s="6" t="e">
        <f t="shared" si="24"/>
        <v>#VALUE!</v>
      </c>
      <c r="V194" s="6" t="e">
        <f t="shared" si="25"/>
        <v>#VALUE!</v>
      </c>
    </row>
    <row r="195" spans="7:22" x14ac:dyDescent="0.3">
      <c r="G195" s="2">
        <f t="shared" si="26"/>
        <v>0</v>
      </c>
      <c r="H195" s="3">
        <f t="shared" si="27"/>
        <v>0</v>
      </c>
      <c r="I195" s="4"/>
      <c r="J195" s="5">
        <f t="shared" si="28"/>
        <v>0</v>
      </c>
      <c r="L195" s="1" t="str">
        <f t="shared" si="20"/>
        <v/>
      </c>
      <c r="M195" s="1" t="str">
        <f t="shared" si="21"/>
        <v/>
      </c>
      <c r="N195" s="1" t="str">
        <f t="shared" si="22"/>
        <v/>
      </c>
      <c r="O195" t="str" cm="1">
        <f t="array" ref="O195">IFERROR(IF(K195&lt;&gt;"",LOOKUP(3,(1/($K$5:$K$5000=K195))+(1/($P$5:$P$5000&lt;&gt;"")),$P$5:$P$5000),""),"")</f>
        <v/>
      </c>
      <c r="Q195" t="e">
        <f t="shared" si="29"/>
        <v>#VALUE!</v>
      </c>
      <c r="T195">
        <f t="shared" si="23"/>
        <v>0</v>
      </c>
      <c r="U195" s="6" t="e">
        <f t="shared" si="24"/>
        <v>#VALUE!</v>
      </c>
      <c r="V195" s="6" t="e">
        <f t="shared" si="25"/>
        <v>#VALUE!</v>
      </c>
    </row>
    <row r="196" spans="7:22" x14ac:dyDescent="0.3">
      <c r="G196" s="2">
        <f t="shared" si="26"/>
        <v>0</v>
      </c>
      <c r="H196" s="3">
        <f t="shared" si="27"/>
        <v>0</v>
      </c>
      <c r="I196" s="4"/>
      <c r="J196" s="5">
        <f t="shared" si="28"/>
        <v>0</v>
      </c>
      <c r="L196" s="1" t="str">
        <f t="shared" si="20"/>
        <v/>
      </c>
      <c r="M196" s="1" t="str">
        <f t="shared" si="21"/>
        <v/>
      </c>
      <c r="N196" s="1" t="str">
        <f t="shared" si="22"/>
        <v/>
      </c>
      <c r="O196" t="str" cm="1">
        <f t="array" ref="O196">IFERROR(IF(K196&lt;&gt;"",LOOKUP(3,(1/($K$5:$K$5000=K196))+(1/($P$5:$P$5000&lt;&gt;"")),$P$5:$P$5000),""),"")</f>
        <v/>
      </c>
      <c r="Q196" t="e">
        <f t="shared" si="29"/>
        <v>#VALUE!</v>
      </c>
      <c r="T196">
        <f t="shared" si="23"/>
        <v>0</v>
      </c>
      <c r="U196" s="6" t="e">
        <f t="shared" si="24"/>
        <v>#VALUE!</v>
      </c>
      <c r="V196" s="6" t="e">
        <f t="shared" si="25"/>
        <v>#VALUE!</v>
      </c>
    </row>
    <row r="197" spans="7:22" x14ac:dyDescent="0.3">
      <c r="G197" s="2">
        <f t="shared" si="26"/>
        <v>0</v>
      </c>
      <c r="H197" s="3">
        <f t="shared" si="27"/>
        <v>0</v>
      </c>
      <c r="I197" s="4"/>
      <c r="J197" s="5">
        <f t="shared" si="28"/>
        <v>0</v>
      </c>
      <c r="L197" s="1" t="str">
        <f t="shared" si="20"/>
        <v/>
      </c>
      <c r="M197" s="1" t="str">
        <f t="shared" si="21"/>
        <v/>
      </c>
      <c r="N197" s="1" t="str">
        <f t="shared" si="22"/>
        <v/>
      </c>
      <c r="O197" t="str" cm="1">
        <f t="array" ref="O197">IFERROR(IF(K197&lt;&gt;"",LOOKUP(3,(1/($K$5:$K$5000=K197))+(1/($P$5:$P$5000&lt;&gt;"")),$P$5:$P$5000),""),"")</f>
        <v/>
      </c>
      <c r="Q197" t="e">
        <f t="shared" si="29"/>
        <v>#VALUE!</v>
      </c>
      <c r="T197">
        <f t="shared" si="23"/>
        <v>0</v>
      </c>
      <c r="U197" s="6" t="e">
        <f t="shared" si="24"/>
        <v>#VALUE!</v>
      </c>
      <c r="V197" s="6" t="e">
        <f t="shared" si="25"/>
        <v>#VALUE!</v>
      </c>
    </row>
    <row r="198" spans="7:22" x14ac:dyDescent="0.3">
      <c r="G198" s="2">
        <f t="shared" si="26"/>
        <v>0</v>
      </c>
      <c r="H198" s="3">
        <f t="shared" si="27"/>
        <v>0</v>
      </c>
      <c r="I198" s="4"/>
      <c r="J198" s="5">
        <f t="shared" si="28"/>
        <v>0</v>
      </c>
      <c r="L198" s="1" t="str">
        <f t="shared" ref="L198:L261" si="30">IFERROR(VLOOKUP($K198,$A$3:$D$23,2,0),"")</f>
        <v/>
      </c>
      <c r="M198" s="1" t="str">
        <f t="shared" ref="M198:M261" si="31">IFERROR(VLOOKUP($K198,$A$3:$D$23,3,0),"")</f>
        <v/>
      </c>
      <c r="N198" s="1" t="str">
        <f t="shared" ref="N198:N261" si="32">IFERROR(VLOOKUP($K198,$A$3:$D$23,4,0),"")</f>
        <v/>
      </c>
      <c r="O198" t="str" cm="1">
        <f t="array" ref="O198">IFERROR(IF(K198&lt;&gt;"",LOOKUP(3,(1/($K$5:$K$5000=K198))+(1/($P$5:$P$5000&lt;&gt;"")),$P$5:$P$5000),""),"")</f>
        <v/>
      </c>
      <c r="Q198" t="e">
        <f t="shared" si="29"/>
        <v>#VALUE!</v>
      </c>
      <c r="T198">
        <f t="shared" ref="T198:T261" si="33">IF($S198="تنك",$R198*$T$1,$R198*$T$2)</f>
        <v>0</v>
      </c>
      <c r="U198" s="6" t="e">
        <f t="shared" ref="U198:U261" si="34">R198/Q198</f>
        <v>#VALUE!</v>
      </c>
      <c r="V198" s="6" t="e">
        <f t="shared" ref="V198:V261" si="35">T198/Q198</f>
        <v>#VALUE!</v>
      </c>
    </row>
    <row r="199" spans="7:22" x14ac:dyDescent="0.3">
      <c r="G199" s="2">
        <f t="shared" ref="G199:G262" si="36">+I199</f>
        <v>0</v>
      </c>
      <c r="H199" s="3">
        <f t="shared" ref="H199:H262" si="37">I199</f>
        <v>0</v>
      </c>
      <c r="I199" s="4"/>
      <c r="J199" s="5">
        <f t="shared" ref="J199:J262" si="38">I199</f>
        <v>0</v>
      </c>
      <c r="L199" s="1" t="str">
        <f t="shared" si="30"/>
        <v/>
      </c>
      <c r="M199" s="1" t="str">
        <f t="shared" si="31"/>
        <v/>
      </c>
      <c r="N199" s="1" t="str">
        <f t="shared" si="32"/>
        <v/>
      </c>
      <c r="O199" t="str" cm="1">
        <f t="array" ref="O199">IFERROR(IF(K199&lt;&gt;"",LOOKUP(3,(1/($K$5:$K$5000=K199))+(1/($P$5:$P$5000&lt;&gt;"")),$P$5:$P$5000),""),"")</f>
        <v/>
      </c>
      <c r="Q199" t="e">
        <f t="shared" ref="Q199:Q262" si="39">(O199-P199)*-1</f>
        <v>#VALUE!</v>
      </c>
      <c r="T199">
        <f t="shared" si="33"/>
        <v>0</v>
      </c>
      <c r="U199" s="6" t="e">
        <f t="shared" si="34"/>
        <v>#VALUE!</v>
      </c>
      <c r="V199" s="6" t="e">
        <f t="shared" si="35"/>
        <v>#VALUE!</v>
      </c>
    </row>
    <row r="200" spans="7:22" x14ac:dyDescent="0.3">
      <c r="G200" s="2">
        <f t="shared" si="36"/>
        <v>0</v>
      </c>
      <c r="H200" s="3">
        <f t="shared" si="37"/>
        <v>0</v>
      </c>
      <c r="I200" s="4"/>
      <c r="J200" s="5">
        <f t="shared" si="38"/>
        <v>0</v>
      </c>
      <c r="L200" s="1" t="str">
        <f t="shared" si="30"/>
        <v/>
      </c>
      <c r="M200" s="1" t="str">
        <f t="shared" si="31"/>
        <v/>
      </c>
      <c r="N200" s="1" t="str">
        <f t="shared" si="32"/>
        <v/>
      </c>
      <c r="O200" t="str" cm="1">
        <f t="array" ref="O200">IFERROR(IF(K200&lt;&gt;"",LOOKUP(3,(1/($K$5:$K$5000=K200))+(1/($P$5:$P$5000&lt;&gt;"")),$P$5:$P$5000),""),"")</f>
        <v/>
      </c>
      <c r="Q200" t="e">
        <f t="shared" si="39"/>
        <v>#VALUE!</v>
      </c>
      <c r="T200">
        <f t="shared" si="33"/>
        <v>0</v>
      </c>
      <c r="U200" s="6" t="e">
        <f t="shared" si="34"/>
        <v>#VALUE!</v>
      </c>
      <c r="V200" s="6" t="e">
        <f t="shared" si="35"/>
        <v>#VALUE!</v>
      </c>
    </row>
    <row r="201" spans="7:22" x14ac:dyDescent="0.3">
      <c r="G201" s="2">
        <f t="shared" si="36"/>
        <v>0</v>
      </c>
      <c r="H201" s="3">
        <f t="shared" si="37"/>
        <v>0</v>
      </c>
      <c r="I201" s="4"/>
      <c r="J201" s="5">
        <f t="shared" si="38"/>
        <v>0</v>
      </c>
      <c r="L201" s="1" t="str">
        <f t="shared" si="30"/>
        <v/>
      </c>
      <c r="M201" s="1" t="str">
        <f t="shared" si="31"/>
        <v/>
      </c>
      <c r="N201" s="1" t="str">
        <f t="shared" si="32"/>
        <v/>
      </c>
      <c r="O201" t="str" cm="1">
        <f t="array" ref="O201">IFERROR(IF(K201&lt;&gt;"",LOOKUP(3,(1/($K$5:$K$5000=K201))+(1/($P$5:$P$5000&lt;&gt;"")),$P$5:$P$5000),""),"")</f>
        <v/>
      </c>
      <c r="Q201" t="e">
        <f t="shared" si="39"/>
        <v>#VALUE!</v>
      </c>
      <c r="T201">
        <f t="shared" si="33"/>
        <v>0</v>
      </c>
      <c r="U201" s="6" t="e">
        <f t="shared" si="34"/>
        <v>#VALUE!</v>
      </c>
      <c r="V201" s="6" t="e">
        <f t="shared" si="35"/>
        <v>#VALUE!</v>
      </c>
    </row>
    <row r="202" spans="7:22" x14ac:dyDescent="0.3">
      <c r="G202" s="2">
        <f t="shared" si="36"/>
        <v>0</v>
      </c>
      <c r="H202" s="3">
        <f t="shared" si="37"/>
        <v>0</v>
      </c>
      <c r="I202" s="4"/>
      <c r="J202" s="5">
        <f t="shared" si="38"/>
        <v>0</v>
      </c>
      <c r="L202" s="1" t="str">
        <f t="shared" si="30"/>
        <v/>
      </c>
      <c r="M202" s="1" t="str">
        <f t="shared" si="31"/>
        <v/>
      </c>
      <c r="N202" s="1" t="str">
        <f t="shared" si="32"/>
        <v/>
      </c>
      <c r="O202" t="str" cm="1">
        <f t="array" ref="O202">IFERROR(IF(K202&lt;&gt;"",LOOKUP(3,(1/($K$5:$K$5000=K202))+(1/($P$5:$P$5000&lt;&gt;"")),$P$5:$P$5000),""),"")</f>
        <v/>
      </c>
      <c r="Q202" t="e">
        <f t="shared" si="39"/>
        <v>#VALUE!</v>
      </c>
      <c r="T202">
        <f t="shared" si="33"/>
        <v>0</v>
      </c>
      <c r="U202" s="6" t="e">
        <f t="shared" si="34"/>
        <v>#VALUE!</v>
      </c>
      <c r="V202" s="6" t="e">
        <f t="shared" si="35"/>
        <v>#VALUE!</v>
      </c>
    </row>
    <row r="203" spans="7:22" x14ac:dyDescent="0.3">
      <c r="G203" s="2">
        <f t="shared" si="36"/>
        <v>0</v>
      </c>
      <c r="H203" s="3">
        <f t="shared" si="37"/>
        <v>0</v>
      </c>
      <c r="I203" s="4"/>
      <c r="J203" s="5">
        <f t="shared" si="38"/>
        <v>0</v>
      </c>
      <c r="L203" s="1" t="str">
        <f t="shared" si="30"/>
        <v/>
      </c>
      <c r="M203" s="1" t="str">
        <f t="shared" si="31"/>
        <v/>
      </c>
      <c r="N203" s="1" t="str">
        <f t="shared" si="32"/>
        <v/>
      </c>
      <c r="O203" t="str" cm="1">
        <f t="array" ref="O203">IFERROR(IF(K203&lt;&gt;"",LOOKUP(3,(1/($K$5:$K$5000=K203))+(1/($P$5:$P$5000&lt;&gt;"")),$P$5:$P$5000),""),"")</f>
        <v/>
      </c>
      <c r="Q203" t="e">
        <f t="shared" si="39"/>
        <v>#VALUE!</v>
      </c>
      <c r="T203">
        <f t="shared" si="33"/>
        <v>0</v>
      </c>
      <c r="U203" s="6" t="e">
        <f t="shared" si="34"/>
        <v>#VALUE!</v>
      </c>
      <c r="V203" s="6" t="e">
        <f t="shared" si="35"/>
        <v>#VALUE!</v>
      </c>
    </row>
    <row r="204" spans="7:22" x14ac:dyDescent="0.3">
      <c r="G204" s="2">
        <f t="shared" si="36"/>
        <v>0</v>
      </c>
      <c r="H204" s="3">
        <f t="shared" si="37"/>
        <v>0</v>
      </c>
      <c r="I204" s="4"/>
      <c r="J204" s="5">
        <f t="shared" si="38"/>
        <v>0</v>
      </c>
      <c r="L204" s="1" t="str">
        <f t="shared" si="30"/>
        <v/>
      </c>
      <c r="M204" s="1" t="str">
        <f t="shared" si="31"/>
        <v/>
      </c>
      <c r="N204" s="1" t="str">
        <f t="shared" si="32"/>
        <v/>
      </c>
      <c r="O204" t="str" cm="1">
        <f t="array" ref="O204">IFERROR(IF(K204&lt;&gt;"",LOOKUP(3,(1/($K$5:$K$5000=K204))+(1/($P$5:$P$5000&lt;&gt;"")),$P$5:$P$5000),""),"")</f>
        <v/>
      </c>
      <c r="Q204" t="e">
        <f t="shared" si="39"/>
        <v>#VALUE!</v>
      </c>
      <c r="T204">
        <f t="shared" si="33"/>
        <v>0</v>
      </c>
      <c r="U204" s="6" t="e">
        <f t="shared" si="34"/>
        <v>#VALUE!</v>
      </c>
      <c r="V204" s="6" t="e">
        <f t="shared" si="35"/>
        <v>#VALUE!</v>
      </c>
    </row>
    <row r="205" spans="7:22" x14ac:dyDescent="0.3">
      <c r="G205" s="2">
        <f t="shared" si="36"/>
        <v>0</v>
      </c>
      <c r="H205" s="3">
        <f t="shared" si="37"/>
        <v>0</v>
      </c>
      <c r="I205" s="4"/>
      <c r="J205" s="5">
        <f t="shared" si="38"/>
        <v>0</v>
      </c>
      <c r="L205" s="1" t="str">
        <f t="shared" si="30"/>
        <v/>
      </c>
      <c r="M205" s="1" t="str">
        <f t="shared" si="31"/>
        <v/>
      </c>
      <c r="N205" s="1" t="str">
        <f t="shared" si="32"/>
        <v/>
      </c>
      <c r="O205" t="str" cm="1">
        <f t="array" ref="O205">IFERROR(IF(K205&lt;&gt;"",LOOKUP(3,(1/($K$5:$K$5000=K205))+(1/($P$5:$P$5000&lt;&gt;"")),$P$5:$P$5000),""),"")</f>
        <v/>
      </c>
      <c r="Q205" t="e">
        <f t="shared" si="39"/>
        <v>#VALUE!</v>
      </c>
      <c r="T205">
        <f t="shared" si="33"/>
        <v>0</v>
      </c>
      <c r="U205" s="6" t="e">
        <f t="shared" si="34"/>
        <v>#VALUE!</v>
      </c>
      <c r="V205" s="6" t="e">
        <f t="shared" si="35"/>
        <v>#VALUE!</v>
      </c>
    </row>
    <row r="206" spans="7:22" x14ac:dyDescent="0.3">
      <c r="G206" s="2">
        <f t="shared" si="36"/>
        <v>0</v>
      </c>
      <c r="H206" s="3">
        <f t="shared" si="37"/>
        <v>0</v>
      </c>
      <c r="I206" s="4"/>
      <c r="J206" s="5">
        <f t="shared" si="38"/>
        <v>0</v>
      </c>
      <c r="L206" s="1" t="str">
        <f t="shared" si="30"/>
        <v/>
      </c>
      <c r="M206" s="1" t="str">
        <f t="shared" si="31"/>
        <v/>
      </c>
      <c r="N206" s="1" t="str">
        <f t="shared" si="32"/>
        <v/>
      </c>
      <c r="O206" t="str" cm="1">
        <f t="array" ref="O206">IFERROR(IF(K206&lt;&gt;"",LOOKUP(3,(1/($K$5:$K$5000=K206))+(1/($P$5:$P$5000&lt;&gt;"")),$P$5:$P$5000),""),"")</f>
        <v/>
      </c>
      <c r="Q206" t="e">
        <f t="shared" si="39"/>
        <v>#VALUE!</v>
      </c>
      <c r="T206">
        <f t="shared" si="33"/>
        <v>0</v>
      </c>
      <c r="U206" s="6" t="e">
        <f t="shared" si="34"/>
        <v>#VALUE!</v>
      </c>
      <c r="V206" s="6" t="e">
        <f t="shared" si="35"/>
        <v>#VALUE!</v>
      </c>
    </row>
    <row r="207" spans="7:22" x14ac:dyDescent="0.3">
      <c r="G207" s="2">
        <f t="shared" si="36"/>
        <v>0</v>
      </c>
      <c r="H207" s="3">
        <f t="shared" si="37"/>
        <v>0</v>
      </c>
      <c r="I207" s="4"/>
      <c r="J207" s="5">
        <f t="shared" si="38"/>
        <v>0</v>
      </c>
      <c r="L207" s="1" t="str">
        <f t="shared" si="30"/>
        <v/>
      </c>
      <c r="M207" s="1" t="str">
        <f t="shared" si="31"/>
        <v/>
      </c>
      <c r="N207" s="1" t="str">
        <f t="shared" si="32"/>
        <v/>
      </c>
      <c r="O207" t="str" cm="1">
        <f t="array" ref="O207">IFERROR(IF(K207&lt;&gt;"",LOOKUP(3,(1/($K$5:$K$5000=K207))+(1/($P$5:$P$5000&lt;&gt;"")),$P$5:$P$5000),""),"")</f>
        <v/>
      </c>
      <c r="Q207" t="e">
        <f t="shared" si="39"/>
        <v>#VALUE!</v>
      </c>
      <c r="T207">
        <f t="shared" si="33"/>
        <v>0</v>
      </c>
      <c r="U207" s="6" t="e">
        <f t="shared" si="34"/>
        <v>#VALUE!</v>
      </c>
      <c r="V207" s="6" t="e">
        <f t="shared" si="35"/>
        <v>#VALUE!</v>
      </c>
    </row>
    <row r="208" spans="7:22" x14ac:dyDescent="0.3">
      <c r="G208" s="2">
        <f t="shared" si="36"/>
        <v>0</v>
      </c>
      <c r="H208" s="3">
        <f t="shared" si="37"/>
        <v>0</v>
      </c>
      <c r="I208" s="4"/>
      <c r="J208" s="5">
        <f t="shared" si="38"/>
        <v>0</v>
      </c>
      <c r="L208" s="1" t="str">
        <f t="shared" si="30"/>
        <v/>
      </c>
      <c r="M208" s="1" t="str">
        <f t="shared" si="31"/>
        <v/>
      </c>
      <c r="N208" s="1" t="str">
        <f t="shared" si="32"/>
        <v/>
      </c>
      <c r="O208" t="str" cm="1">
        <f t="array" ref="O208">IFERROR(IF(K208&lt;&gt;"",LOOKUP(3,(1/($K$5:$K$5000=K208))+(1/($P$5:$P$5000&lt;&gt;"")),$P$5:$P$5000),""),"")</f>
        <v/>
      </c>
      <c r="Q208" t="e">
        <f t="shared" si="39"/>
        <v>#VALUE!</v>
      </c>
      <c r="T208">
        <f t="shared" si="33"/>
        <v>0</v>
      </c>
      <c r="U208" s="6" t="e">
        <f t="shared" si="34"/>
        <v>#VALUE!</v>
      </c>
      <c r="V208" s="6" t="e">
        <f t="shared" si="35"/>
        <v>#VALUE!</v>
      </c>
    </row>
    <row r="209" spans="7:22" x14ac:dyDescent="0.3">
      <c r="G209" s="2">
        <f t="shared" si="36"/>
        <v>0</v>
      </c>
      <c r="H209" s="3">
        <f t="shared" si="37"/>
        <v>0</v>
      </c>
      <c r="I209" s="4"/>
      <c r="J209" s="5">
        <f t="shared" si="38"/>
        <v>0</v>
      </c>
      <c r="L209" s="1" t="str">
        <f t="shared" si="30"/>
        <v/>
      </c>
      <c r="M209" s="1" t="str">
        <f t="shared" si="31"/>
        <v/>
      </c>
      <c r="N209" s="1" t="str">
        <f t="shared" si="32"/>
        <v/>
      </c>
      <c r="O209" t="str" cm="1">
        <f t="array" ref="O209">IFERROR(IF(K209&lt;&gt;"",LOOKUP(3,(1/($K$5:$K$5000=K209))+(1/($P$5:$P$5000&lt;&gt;"")),$P$5:$P$5000),""),"")</f>
        <v/>
      </c>
      <c r="Q209" t="e">
        <f t="shared" si="39"/>
        <v>#VALUE!</v>
      </c>
      <c r="T209">
        <f t="shared" si="33"/>
        <v>0</v>
      </c>
      <c r="U209" s="6" t="e">
        <f t="shared" si="34"/>
        <v>#VALUE!</v>
      </c>
      <c r="V209" s="6" t="e">
        <f t="shared" si="35"/>
        <v>#VALUE!</v>
      </c>
    </row>
    <row r="210" spans="7:22" x14ac:dyDescent="0.3">
      <c r="G210" s="2">
        <f t="shared" si="36"/>
        <v>0</v>
      </c>
      <c r="H210" s="3">
        <f t="shared" si="37"/>
        <v>0</v>
      </c>
      <c r="I210" s="4"/>
      <c r="J210" s="5">
        <f t="shared" si="38"/>
        <v>0</v>
      </c>
      <c r="L210" s="1" t="str">
        <f t="shared" si="30"/>
        <v/>
      </c>
      <c r="M210" s="1" t="str">
        <f t="shared" si="31"/>
        <v/>
      </c>
      <c r="N210" s="1" t="str">
        <f t="shared" si="32"/>
        <v/>
      </c>
      <c r="O210" t="str" cm="1">
        <f t="array" ref="O210">IFERROR(IF(K210&lt;&gt;"",LOOKUP(3,(1/($K$5:$K$5000=K210))+(1/($P$5:$P$5000&lt;&gt;"")),$P$5:$P$5000),""),"")</f>
        <v/>
      </c>
      <c r="Q210" t="e">
        <f t="shared" si="39"/>
        <v>#VALUE!</v>
      </c>
      <c r="T210">
        <f t="shared" si="33"/>
        <v>0</v>
      </c>
      <c r="U210" s="6" t="e">
        <f t="shared" si="34"/>
        <v>#VALUE!</v>
      </c>
      <c r="V210" s="6" t="e">
        <f t="shared" si="35"/>
        <v>#VALUE!</v>
      </c>
    </row>
    <row r="211" spans="7:22" x14ac:dyDescent="0.3">
      <c r="G211" s="2">
        <f t="shared" si="36"/>
        <v>0</v>
      </c>
      <c r="H211" s="3">
        <f t="shared" si="37"/>
        <v>0</v>
      </c>
      <c r="I211" s="4"/>
      <c r="J211" s="5">
        <f t="shared" si="38"/>
        <v>0</v>
      </c>
      <c r="L211" s="1" t="str">
        <f t="shared" si="30"/>
        <v/>
      </c>
      <c r="M211" s="1" t="str">
        <f t="shared" si="31"/>
        <v/>
      </c>
      <c r="N211" s="1" t="str">
        <f t="shared" si="32"/>
        <v/>
      </c>
      <c r="O211" t="str" cm="1">
        <f t="array" ref="O211">IFERROR(IF(K211&lt;&gt;"",LOOKUP(3,(1/($K$5:$K$5000=K211))+(1/($P$5:$P$5000&lt;&gt;"")),$P$5:$P$5000),""),"")</f>
        <v/>
      </c>
      <c r="Q211" t="e">
        <f t="shared" si="39"/>
        <v>#VALUE!</v>
      </c>
      <c r="T211">
        <f t="shared" si="33"/>
        <v>0</v>
      </c>
      <c r="U211" s="6" t="e">
        <f t="shared" si="34"/>
        <v>#VALUE!</v>
      </c>
      <c r="V211" s="6" t="e">
        <f t="shared" si="35"/>
        <v>#VALUE!</v>
      </c>
    </row>
    <row r="212" spans="7:22" x14ac:dyDescent="0.3">
      <c r="G212" s="2">
        <f t="shared" si="36"/>
        <v>0</v>
      </c>
      <c r="H212" s="3">
        <f t="shared" si="37"/>
        <v>0</v>
      </c>
      <c r="I212" s="4"/>
      <c r="J212" s="5">
        <f t="shared" si="38"/>
        <v>0</v>
      </c>
      <c r="L212" s="1" t="str">
        <f t="shared" si="30"/>
        <v/>
      </c>
      <c r="M212" s="1" t="str">
        <f t="shared" si="31"/>
        <v/>
      </c>
      <c r="N212" s="1" t="str">
        <f t="shared" si="32"/>
        <v/>
      </c>
      <c r="O212" t="str" cm="1">
        <f t="array" ref="O212">IFERROR(IF(K212&lt;&gt;"",LOOKUP(3,(1/($K$5:$K$5000=K212))+(1/($P$5:$P$5000&lt;&gt;"")),$P$5:$P$5000),""),"")</f>
        <v/>
      </c>
      <c r="Q212" t="e">
        <f t="shared" si="39"/>
        <v>#VALUE!</v>
      </c>
      <c r="T212">
        <f t="shared" si="33"/>
        <v>0</v>
      </c>
      <c r="U212" s="6" t="e">
        <f t="shared" si="34"/>
        <v>#VALUE!</v>
      </c>
      <c r="V212" s="6" t="e">
        <f t="shared" si="35"/>
        <v>#VALUE!</v>
      </c>
    </row>
    <row r="213" spans="7:22" x14ac:dyDescent="0.3">
      <c r="G213" s="2">
        <f t="shared" si="36"/>
        <v>0</v>
      </c>
      <c r="H213" s="3">
        <f t="shared" si="37"/>
        <v>0</v>
      </c>
      <c r="I213" s="4"/>
      <c r="J213" s="5">
        <f t="shared" si="38"/>
        <v>0</v>
      </c>
      <c r="L213" s="1" t="str">
        <f t="shared" si="30"/>
        <v/>
      </c>
      <c r="M213" s="1" t="str">
        <f t="shared" si="31"/>
        <v/>
      </c>
      <c r="N213" s="1" t="str">
        <f t="shared" si="32"/>
        <v/>
      </c>
      <c r="O213" t="str" cm="1">
        <f t="array" ref="O213">IFERROR(IF(K213&lt;&gt;"",LOOKUP(3,(1/($K$5:$K$5000=K213))+(1/($P$5:$P$5000&lt;&gt;"")),$P$5:$P$5000),""),"")</f>
        <v/>
      </c>
      <c r="Q213" t="e">
        <f t="shared" si="39"/>
        <v>#VALUE!</v>
      </c>
      <c r="T213">
        <f t="shared" si="33"/>
        <v>0</v>
      </c>
      <c r="U213" s="6" t="e">
        <f t="shared" si="34"/>
        <v>#VALUE!</v>
      </c>
      <c r="V213" s="6" t="e">
        <f t="shared" si="35"/>
        <v>#VALUE!</v>
      </c>
    </row>
    <row r="214" spans="7:22" x14ac:dyDescent="0.3">
      <c r="G214" s="2">
        <f t="shared" si="36"/>
        <v>0</v>
      </c>
      <c r="H214" s="3">
        <f t="shared" si="37"/>
        <v>0</v>
      </c>
      <c r="I214" s="4"/>
      <c r="J214" s="5">
        <f t="shared" si="38"/>
        <v>0</v>
      </c>
      <c r="L214" s="1" t="str">
        <f t="shared" si="30"/>
        <v/>
      </c>
      <c r="M214" s="1" t="str">
        <f t="shared" si="31"/>
        <v/>
      </c>
      <c r="N214" s="1" t="str">
        <f t="shared" si="32"/>
        <v/>
      </c>
      <c r="O214" t="str" cm="1">
        <f t="array" ref="O214">IFERROR(IF(K214&lt;&gt;"",LOOKUP(3,(1/($K$5:$K$5000=K214))+(1/($P$5:$P$5000&lt;&gt;"")),$P$5:$P$5000),""),"")</f>
        <v/>
      </c>
      <c r="Q214" t="e">
        <f t="shared" si="39"/>
        <v>#VALUE!</v>
      </c>
      <c r="T214">
        <f t="shared" si="33"/>
        <v>0</v>
      </c>
      <c r="U214" s="6" t="e">
        <f t="shared" si="34"/>
        <v>#VALUE!</v>
      </c>
      <c r="V214" s="6" t="e">
        <f t="shared" si="35"/>
        <v>#VALUE!</v>
      </c>
    </row>
    <row r="215" spans="7:22" x14ac:dyDescent="0.3">
      <c r="G215" s="2">
        <f t="shared" si="36"/>
        <v>0</v>
      </c>
      <c r="H215" s="3">
        <f t="shared" si="37"/>
        <v>0</v>
      </c>
      <c r="I215" s="4"/>
      <c r="J215" s="5">
        <f t="shared" si="38"/>
        <v>0</v>
      </c>
      <c r="L215" s="1" t="str">
        <f t="shared" si="30"/>
        <v/>
      </c>
      <c r="M215" s="1" t="str">
        <f t="shared" si="31"/>
        <v/>
      </c>
      <c r="N215" s="1" t="str">
        <f t="shared" si="32"/>
        <v/>
      </c>
      <c r="O215" t="str" cm="1">
        <f t="array" ref="O215">IFERROR(IF(K215&lt;&gt;"",LOOKUP(3,(1/($K$5:$K$5000=K215))+(1/($P$5:$P$5000&lt;&gt;"")),$P$5:$P$5000),""),"")</f>
        <v/>
      </c>
      <c r="Q215" t="e">
        <f t="shared" si="39"/>
        <v>#VALUE!</v>
      </c>
      <c r="T215">
        <f t="shared" si="33"/>
        <v>0</v>
      </c>
      <c r="U215" s="6" t="e">
        <f t="shared" si="34"/>
        <v>#VALUE!</v>
      </c>
      <c r="V215" s="6" t="e">
        <f t="shared" si="35"/>
        <v>#VALUE!</v>
      </c>
    </row>
    <row r="216" spans="7:22" x14ac:dyDescent="0.3">
      <c r="G216" s="2">
        <f t="shared" si="36"/>
        <v>0</v>
      </c>
      <c r="H216" s="3">
        <f t="shared" si="37"/>
        <v>0</v>
      </c>
      <c r="I216" s="4"/>
      <c r="J216" s="5">
        <f t="shared" si="38"/>
        <v>0</v>
      </c>
      <c r="L216" s="1" t="str">
        <f t="shared" si="30"/>
        <v/>
      </c>
      <c r="M216" s="1" t="str">
        <f t="shared" si="31"/>
        <v/>
      </c>
      <c r="N216" s="1" t="str">
        <f t="shared" si="32"/>
        <v/>
      </c>
      <c r="O216" t="str" cm="1">
        <f t="array" ref="O216">IFERROR(IF(K216&lt;&gt;"",LOOKUP(3,(1/($K$5:$K$5000=K216))+(1/($P$5:$P$5000&lt;&gt;"")),$P$5:$P$5000),""),"")</f>
        <v/>
      </c>
      <c r="Q216" t="e">
        <f t="shared" si="39"/>
        <v>#VALUE!</v>
      </c>
      <c r="T216">
        <f t="shared" si="33"/>
        <v>0</v>
      </c>
      <c r="U216" s="6" t="e">
        <f t="shared" si="34"/>
        <v>#VALUE!</v>
      </c>
      <c r="V216" s="6" t="e">
        <f t="shared" si="35"/>
        <v>#VALUE!</v>
      </c>
    </row>
    <row r="217" spans="7:22" x14ac:dyDescent="0.3">
      <c r="G217" s="2">
        <f t="shared" si="36"/>
        <v>0</v>
      </c>
      <c r="H217" s="3">
        <f t="shared" si="37"/>
        <v>0</v>
      </c>
      <c r="I217" s="4"/>
      <c r="J217" s="5">
        <f t="shared" si="38"/>
        <v>0</v>
      </c>
      <c r="L217" s="1" t="str">
        <f t="shared" si="30"/>
        <v/>
      </c>
      <c r="M217" s="1" t="str">
        <f t="shared" si="31"/>
        <v/>
      </c>
      <c r="N217" s="1" t="str">
        <f t="shared" si="32"/>
        <v/>
      </c>
      <c r="O217" t="str" cm="1">
        <f t="array" ref="O217">IFERROR(IF(K217&lt;&gt;"",LOOKUP(3,(1/($K$5:$K$5000=K217))+(1/($P$5:$P$5000&lt;&gt;"")),$P$5:$P$5000),""),"")</f>
        <v/>
      </c>
      <c r="Q217" t="e">
        <f t="shared" si="39"/>
        <v>#VALUE!</v>
      </c>
      <c r="T217">
        <f t="shared" si="33"/>
        <v>0</v>
      </c>
      <c r="U217" s="6" t="e">
        <f t="shared" si="34"/>
        <v>#VALUE!</v>
      </c>
      <c r="V217" s="6" t="e">
        <f t="shared" si="35"/>
        <v>#VALUE!</v>
      </c>
    </row>
    <row r="218" spans="7:22" x14ac:dyDescent="0.3">
      <c r="G218" s="2">
        <f t="shared" si="36"/>
        <v>0</v>
      </c>
      <c r="H218" s="3">
        <f t="shared" si="37"/>
        <v>0</v>
      </c>
      <c r="I218" s="4"/>
      <c r="J218" s="5">
        <f t="shared" si="38"/>
        <v>0</v>
      </c>
      <c r="L218" s="1" t="str">
        <f t="shared" si="30"/>
        <v/>
      </c>
      <c r="M218" s="1" t="str">
        <f t="shared" si="31"/>
        <v/>
      </c>
      <c r="N218" s="1" t="str">
        <f t="shared" si="32"/>
        <v/>
      </c>
      <c r="O218" t="str" cm="1">
        <f t="array" ref="O218">IFERROR(IF(K218&lt;&gt;"",LOOKUP(3,(1/($K$5:$K$5000=K218))+(1/($P$5:$P$5000&lt;&gt;"")),$P$5:$P$5000),""),"")</f>
        <v/>
      </c>
      <c r="Q218" t="e">
        <f t="shared" si="39"/>
        <v>#VALUE!</v>
      </c>
      <c r="T218">
        <f t="shared" si="33"/>
        <v>0</v>
      </c>
      <c r="U218" s="6" t="e">
        <f t="shared" si="34"/>
        <v>#VALUE!</v>
      </c>
      <c r="V218" s="6" t="e">
        <f t="shared" si="35"/>
        <v>#VALUE!</v>
      </c>
    </row>
    <row r="219" spans="7:22" x14ac:dyDescent="0.3">
      <c r="G219" s="2">
        <f t="shared" si="36"/>
        <v>0</v>
      </c>
      <c r="H219" s="3">
        <f t="shared" si="37"/>
        <v>0</v>
      </c>
      <c r="I219" s="4"/>
      <c r="J219" s="5">
        <f t="shared" si="38"/>
        <v>0</v>
      </c>
      <c r="L219" s="1" t="str">
        <f t="shared" si="30"/>
        <v/>
      </c>
      <c r="M219" s="1" t="str">
        <f t="shared" si="31"/>
        <v/>
      </c>
      <c r="N219" s="1" t="str">
        <f t="shared" si="32"/>
        <v/>
      </c>
      <c r="O219" t="str" cm="1">
        <f t="array" ref="O219">IFERROR(IF(K219&lt;&gt;"",LOOKUP(3,(1/($K$5:$K$5000=K219))+(1/($P$5:$P$5000&lt;&gt;"")),$P$5:$P$5000),""),"")</f>
        <v/>
      </c>
      <c r="Q219" t="e">
        <f t="shared" si="39"/>
        <v>#VALUE!</v>
      </c>
      <c r="T219">
        <f t="shared" si="33"/>
        <v>0</v>
      </c>
      <c r="U219" s="6" t="e">
        <f t="shared" si="34"/>
        <v>#VALUE!</v>
      </c>
      <c r="V219" s="6" t="e">
        <f t="shared" si="35"/>
        <v>#VALUE!</v>
      </c>
    </row>
    <row r="220" spans="7:22" x14ac:dyDescent="0.3">
      <c r="G220" s="2">
        <f t="shared" si="36"/>
        <v>0</v>
      </c>
      <c r="H220" s="3">
        <f t="shared" si="37"/>
        <v>0</v>
      </c>
      <c r="I220" s="4"/>
      <c r="J220" s="5">
        <f t="shared" si="38"/>
        <v>0</v>
      </c>
      <c r="L220" s="1" t="str">
        <f t="shared" si="30"/>
        <v/>
      </c>
      <c r="M220" s="1" t="str">
        <f t="shared" si="31"/>
        <v/>
      </c>
      <c r="N220" s="1" t="str">
        <f t="shared" si="32"/>
        <v/>
      </c>
      <c r="O220" t="str" cm="1">
        <f t="array" ref="O220">IFERROR(IF(K220&lt;&gt;"",LOOKUP(3,(1/($K$5:$K$5000=K220))+(1/($P$5:$P$5000&lt;&gt;"")),$P$5:$P$5000),""),"")</f>
        <v/>
      </c>
      <c r="Q220" t="e">
        <f t="shared" si="39"/>
        <v>#VALUE!</v>
      </c>
      <c r="T220">
        <f t="shared" si="33"/>
        <v>0</v>
      </c>
      <c r="U220" s="6" t="e">
        <f t="shared" si="34"/>
        <v>#VALUE!</v>
      </c>
      <c r="V220" s="6" t="e">
        <f t="shared" si="35"/>
        <v>#VALUE!</v>
      </c>
    </row>
    <row r="221" spans="7:22" x14ac:dyDescent="0.3">
      <c r="G221" s="2">
        <f t="shared" si="36"/>
        <v>0</v>
      </c>
      <c r="H221" s="3">
        <f t="shared" si="37"/>
        <v>0</v>
      </c>
      <c r="I221" s="4"/>
      <c r="J221" s="5">
        <f t="shared" si="38"/>
        <v>0</v>
      </c>
      <c r="L221" s="1" t="str">
        <f t="shared" si="30"/>
        <v/>
      </c>
      <c r="M221" s="1" t="str">
        <f t="shared" si="31"/>
        <v/>
      </c>
      <c r="N221" s="1" t="str">
        <f t="shared" si="32"/>
        <v/>
      </c>
      <c r="O221" t="str" cm="1">
        <f t="array" ref="O221">IFERROR(IF(K221&lt;&gt;"",LOOKUP(3,(1/($K$5:$K$5000=K221))+(1/($P$5:$P$5000&lt;&gt;"")),$P$5:$P$5000),""),"")</f>
        <v/>
      </c>
      <c r="Q221" t="e">
        <f t="shared" si="39"/>
        <v>#VALUE!</v>
      </c>
      <c r="T221">
        <f t="shared" si="33"/>
        <v>0</v>
      </c>
      <c r="U221" s="6" t="e">
        <f t="shared" si="34"/>
        <v>#VALUE!</v>
      </c>
      <c r="V221" s="6" t="e">
        <f t="shared" si="35"/>
        <v>#VALUE!</v>
      </c>
    </row>
    <row r="222" spans="7:22" x14ac:dyDescent="0.3">
      <c r="G222" s="2">
        <f t="shared" si="36"/>
        <v>0</v>
      </c>
      <c r="H222" s="3">
        <f t="shared" si="37"/>
        <v>0</v>
      </c>
      <c r="I222" s="4"/>
      <c r="J222" s="5">
        <f t="shared" si="38"/>
        <v>0</v>
      </c>
      <c r="L222" s="1" t="str">
        <f t="shared" si="30"/>
        <v/>
      </c>
      <c r="M222" s="1" t="str">
        <f t="shared" si="31"/>
        <v/>
      </c>
      <c r="N222" s="1" t="str">
        <f t="shared" si="32"/>
        <v/>
      </c>
      <c r="O222" t="str" cm="1">
        <f t="array" ref="O222">IFERROR(IF(K222&lt;&gt;"",LOOKUP(3,(1/($K$5:$K$5000=K222))+(1/($P$5:$P$5000&lt;&gt;"")),$P$5:$P$5000),""),"")</f>
        <v/>
      </c>
      <c r="Q222" t="e">
        <f t="shared" si="39"/>
        <v>#VALUE!</v>
      </c>
      <c r="T222">
        <f t="shared" si="33"/>
        <v>0</v>
      </c>
      <c r="U222" s="6" t="e">
        <f t="shared" si="34"/>
        <v>#VALUE!</v>
      </c>
      <c r="V222" s="6" t="e">
        <f t="shared" si="35"/>
        <v>#VALUE!</v>
      </c>
    </row>
    <row r="223" spans="7:22" x14ac:dyDescent="0.3">
      <c r="G223" s="2">
        <f t="shared" si="36"/>
        <v>0</v>
      </c>
      <c r="H223" s="3">
        <f t="shared" si="37"/>
        <v>0</v>
      </c>
      <c r="I223" s="4"/>
      <c r="J223" s="5">
        <f t="shared" si="38"/>
        <v>0</v>
      </c>
      <c r="L223" s="1" t="str">
        <f t="shared" si="30"/>
        <v/>
      </c>
      <c r="M223" s="1" t="str">
        <f t="shared" si="31"/>
        <v/>
      </c>
      <c r="N223" s="1" t="str">
        <f t="shared" si="32"/>
        <v/>
      </c>
      <c r="O223" t="str" cm="1">
        <f t="array" ref="O223">IFERROR(IF(K223&lt;&gt;"",LOOKUP(3,(1/($K$5:$K$5000=K223))+(1/($P$5:$P$5000&lt;&gt;"")),$P$5:$P$5000),""),"")</f>
        <v/>
      </c>
      <c r="Q223" t="e">
        <f t="shared" si="39"/>
        <v>#VALUE!</v>
      </c>
      <c r="T223">
        <f t="shared" si="33"/>
        <v>0</v>
      </c>
      <c r="U223" s="6" t="e">
        <f t="shared" si="34"/>
        <v>#VALUE!</v>
      </c>
      <c r="V223" s="6" t="e">
        <f t="shared" si="35"/>
        <v>#VALUE!</v>
      </c>
    </row>
    <row r="224" spans="7:22" x14ac:dyDescent="0.3">
      <c r="G224" s="2">
        <f t="shared" si="36"/>
        <v>0</v>
      </c>
      <c r="H224" s="3">
        <f t="shared" si="37"/>
        <v>0</v>
      </c>
      <c r="I224" s="4"/>
      <c r="J224" s="5">
        <f t="shared" si="38"/>
        <v>0</v>
      </c>
      <c r="L224" s="1" t="str">
        <f t="shared" si="30"/>
        <v/>
      </c>
      <c r="M224" s="1" t="str">
        <f t="shared" si="31"/>
        <v/>
      </c>
      <c r="N224" s="1" t="str">
        <f t="shared" si="32"/>
        <v/>
      </c>
      <c r="O224" t="str" cm="1">
        <f t="array" ref="O224">IFERROR(IF(K224&lt;&gt;"",LOOKUP(3,(1/($K$5:$K$5000=K224))+(1/($P$5:$P$5000&lt;&gt;"")),$P$5:$P$5000),""),"")</f>
        <v/>
      </c>
      <c r="Q224" t="e">
        <f t="shared" si="39"/>
        <v>#VALUE!</v>
      </c>
      <c r="T224">
        <f t="shared" si="33"/>
        <v>0</v>
      </c>
      <c r="U224" s="6" t="e">
        <f t="shared" si="34"/>
        <v>#VALUE!</v>
      </c>
      <c r="V224" s="6" t="e">
        <f t="shared" si="35"/>
        <v>#VALUE!</v>
      </c>
    </row>
    <row r="225" spans="7:22" x14ac:dyDescent="0.3">
      <c r="G225" s="2">
        <f t="shared" si="36"/>
        <v>0</v>
      </c>
      <c r="H225" s="3">
        <f t="shared" si="37"/>
        <v>0</v>
      </c>
      <c r="I225" s="4"/>
      <c r="J225" s="5">
        <f t="shared" si="38"/>
        <v>0</v>
      </c>
      <c r="L225" s="1" t="str">
        <f t="shared" si="30"/>
        <v/>
      </c>
      <c r="M225" s="1" t="str">
        <f t="shared" si="31"/>
        <v/>
      </c>
      <c r="N225" s="1" t="str">
        <f t="shared" si="32"/>
        <v/>
      </c>
      <c r="O225" t="str" cm="1">
        <f t="array" ref="O225">IFERROR(IF(K225&lt;&gt;"",LOOKUP(3,(1/($K$5:$K$5000=K225))+(1/($P$5:$P$5000&lt;&gt;"")),$P$5:$P$5000),""),"")</f>
        <v/>
      </c>
      <c r="Q225" t="e">
        <f t="shared" si="39"/>
        <v>#VALUE!</v>
      </c>
      <c r="T225">
        <f t="shared" si="33"/>
        <v>0</v>
      </c>
      <c r="U225" s="6" t="e">
        <f t="shared" si="34"/>
        <v>#VALUE!</v>
      </c>
      <c r="V225" s="6" t="e">
        <f t="shared" si="35"/>
        <v>#VALUE!</v>
      </c>
    </row>
    <row r="226" spans="7:22" x14ac:dyDescent="0.3">
      <c r="G226" s="2">
        <f t="shared" si="36"/>
        <v>0</v>
      </c>
      <c r="H226" s="3">
        <f t="shared" si="37"/>
        <v>0</v>
      </c>
      <c r="I226" s="4"/>
      <c r="J226" s="5">
        <f t="shared" si="38"/>
        <v>0</v>
      </c>
      <c r="L226" s="1" t="str">
        <f t="shared" si="30"/>
        <v/>
      </c>
      <c r="M226" s="1" t="str">
        <f t="shared" si="31"/>
        <v/>
      </c>
      <c r="N226" s="1" t="str">
        <f t="shared" si="32"/>
        <v/>
      </c>
      <c r="O226" t="str" cm="1">
        <f t="array" ref="O226">IFERROR(IF(K226&lt;&gt;"",LOOKUP(3,(1/($K$5:$K$5000=K226))+(1/($P$5:$P$5000&lt;&gt;"")),$P$5:$P$5000),""),"")</f>
        <v/>
      </c>
      <c r="Q226" t="e">
        <f t="shared" si="39"/>
        <v>#VALUE!</v>
      </c>
      <c r="T226">
        <f t="shared" si="33"/>
        <v>0</v>
      </c>
      <c r="U226" s="6" t="e">
        <f t="shared" si="34"/>
        <v>#VALUE!</v>
      </c>
      <c r="V226" s="6" t="e">
        <f t="shared" si="35"/>
        <v>#VALUE!</v>
      </c>
    </row>
    <row r="227" spans="7:22" x14ac:dyDescent="0.3">
      <c r="G227" s="2">
        <f t="shared" si="36"/>
        <v>0</v>
      </c>
      <c r="H227" s="3">
        <f t="shared" si="37"/>
        <v>0</v>
      </c>
      <c r="I227" s="4"/>
      <c r="J227" s="5">
        <f t="shared" si="38"/>
        <v>0</v>
      </c>
      <c r="L227" s="1" t="str">
        <f t="shared" si="30"/>
        <v/>
      </c>
      <c r="M227" s="1" t="str">
        <f t="shared" si="31"/>
        <v/>
      </c>
      <c r="N227" s="1" t="str">
        <f t="shared" si="32"/>
        <v/>
      </c>
      <c r="O227" t="str" cm="1">
        <f t="array" ref="O227">IFERROR(IF(K227&lt;&gt;"",LOOKUP(3,(1/($K$5:$K$5000=K227))+(1/($P$5:$P$5000&lt;&gt;"")),$P$5:$P$5000),""),"")</f>
        <v/>
      </c>
      <c r="Q227" t="e">
        <f t="shared" si="39"/>
        <v>#VALUE!</v>
      </c>
      <c r="T227">
        <f t="shared" si="33"/>
        <v>0</v>
      </c>
      <c r="U227" s="6" t="e">
        <f t="shared" si="34"/>
        <v>#VALUE!</v>
      </c>
      <c r="V227" s="6" t="e">
        <f t="shared" si="35"/>
        <v>#VALUE!</v>
      </c>
    </row>
    <row r="228" spans="7:22" x14ac:dyDescent="0.3">
      <c r="G228" s="2">
        <f t="shared" si="36"/>
        <v>0</v>
      </c>
      <c r="H228" s="3">
        <f t="shared" si="37"/>
        <v>0</v>
      </c>
      <c r="I228" s="4"/>
      <c r="J228" s="5">
        <f t="shared" si="38"/>
        <v>0</v>
      </c>
      <c r="L228" s="1" t="str">
        <f t="shared" si="30"/>
        <v/>
      </c>
      <c r="M228" s="1" t="str">
        <f t="shared" si="31"/>
        <v/>
      </c>
      <c r="N228" s="1" t="str">
        <f t="shared" si="32"/>
        <v/>
      </c>
      <c r="O228" t="str" cm="1">
        <f t="array" ref="O228">IFERROR(IF(K228&lt;&gt;"",LOOKUP(3,(1/($K$5:$K$5000=K228))+(1/($P$5:$P$5000&lt;&gt;"")),$P$5:$P$5000),""),"")</f>
        <v/>
      </c>
      <c r="Q228" t="e">
        <f t="shared" si="39"/>
        <v>#VALUE!</v>
      </c>
      <c r="T228">
        <f t="shared" si="33"/>
        <v>0</v>
      </c>
      <c r="U228" s="6" t="e">
        <f t="shared" si="34"/>
        <v>#VALUE!</v>
      </c>
      <c r="V228" s="6" t="e">
        <f t="shared" si="35"/>
        <v>#VALUE!</v>
      </c>
    </row>
    <row r="229" spans="7:22" x14ac:dyDescent="0.3">
      <c r="G229" s="2">
        <f t="shared" si="36"/>
        <v>0</v>
      </c>
      <c r="H229" s="3">
        <f t="shared" si="37"/>
        <v>0</v>
      </c>
      <c r="I229" s="4"/>
      <c r="J229" s="5">
        <f t="shared" si="38"/>
        <v>0</v>
      </c>
      <c r="L229" s="1" t="str">
        <f t="shared" si="30"/>
        <v/>
      </c>
      <c r="M229" s="1" t="str">
        <f t="shared" si="31"/>
        <v/>
      </c>
      <c r="N229" s="1" t="str">
        <f t="shared" si="32"/>
        <v/>
      </c>
      <c r="O229" t="str" cm="1">
        <f t="array" ref="O229">IFERROR(IF(K229&lt;&gt;"",LOOKUP(3,(1/($K$5:$K$5000=K229))+(1/($P$5:$P$5000&lt;&gt;"")),$P$5:$P$5000),""),"")</f>
        <v/>
      </c>
      <c r="Q229" t="e">
        <f t="shared" si="39"/>
        <v>#VALUE!</v>
      </c>
      <c r="T229">
        <f t="shared" si="33"/>
        <v>0</v>
      </c>
      <c r="U229" s="6" t="e">
        <f t="shared" si="34"/>
        <v>#VALUE!</v>
      </c>
      <c r="V229" s="6" t="e">
        <f t="shared" si="35"/>
        <v>#VALUE!</v>
      </c>
    </row>
    <row r="230" spans="7:22" x14ac:dyDescent="0.3">
      <c r="G230" s="2">
        <f t="shared" si="36"/>
        <v>0</v>
      </c>
      <c r="H230" s="3">
        <f t="shared" si="37"/>
        <v>0</v>
      </c>
      <c r="I230" s="4"/>
      <c r="J230" s="5">
        <f t="shared" si="38"/>
        <v>0</v>
      </c>
      <c r="L230" s="1" t="str">
        <f t="shared" si="30"/>
        <v/>
      </c>
      <c r="M230" s="1" t="str">
        <f t="shared" si="31"/>
        <v/>
      </c>
      <c r="N230" s="1" t="str">
        <f t="shared" si="32"/>
        <v/>
      </c>
      <c r="O230" t="str" cm="1">
        <f t="array" ref="O230">IFERROR(IF(K230&lt;&gt;"",LOOKUP(3,(1/($K$5:$K$5000=K230))+(1/($P$5:$P$5000&lt;&gt;"")),$P$5:$P$5000),""),"")</f>
        <v/>
      </c>
      <c r="Q230" t="e">
        <f t="shared" si="39"/>
        <v>#VALUE!</v>
      </c>
      <c r="T230">
        <f t="shared" si="33"/>
        <v>0</v>
      </c>
      <c r="U230" s="6" t="e">
        <f t="shared" si="34"/>
        <v>#VALUE!</v>
      </c>
      <c r="V230" s="6" t="e">
        <f t="shared" si="35"/>
        <v>#VALUE!</v>
      </c>
    </row>
    <row r="231" spans="7:22" x14ac:dyDescent="0.3">
      <c r="G231" s="2">
        <f t="shared" si="36"/>
        <v>0</v>
      </c>
      <c r="H231" s="3">
        <f t="shared" si="37"/>
        <v>0</v>
      </c>
      <c r="I231" s="4"/>
      <c r="J231" s="5">
        <f t="shared" si="38"/>
        <v>0</v>
      </c>
      <c r="L231" s="1" t="str">
        <f t="shared" si="30"/>
        <v/>
      </c>
      <c r="M231" s="1" t="str">
        <f t="shared" si="31"/>
        <v/>
      </c>
      <c r="N231" s="1" t="str">
        <f t="shared" si="32"/>
        <v/>
      </c>
      <c r="O231" t="str" cm="1">
        <f t="array" ref="O231">IFERROR(IF(K231&lt;&gt;"",LOOKUP(3,(1/($K$5:$K$5000=K231))+(1/($P$5:$P$5000&lt;&gt;"")),$P$5:$P$5000),""),"")</f>
        <v/>
      </c>
      <c r="Q231" t="e">
        <f t="shared" si="39"/>
        <v>#VALUE!</v>
      </c>
      <c r="T231">
        <f t="shared" si="33"/>
        <v>0</v>
      </c>
      <c r="U231" s="6" t="e">
        <f t="shared" si="34"/>
        <v>#VALUE!</v>
      </c>
      <c r="V231" s="6" t="e">
        <f t="shared" si="35"/>
        <v>#VALUE!</v>
      </c>
    </row>
    <row r="232" spans="7:22" x14ac:dyDescent="0.3">
      <c r="G232" s="2">
        <f t="shared" si="36"/>
        <v>0</v>
      </c>
      <c r="H232" s="3">
        <f t="shared" si="37"/>
        <v>0</v>
      </c>
      <c r="I232" s="4"/>
      <c r="J232" s="5">
        <f t="shared" si="38"/>
        <v>0</v>
      </c>
      <c r="L232" s="1" t="str">
        <f t="shared" si="30"/>
        <v/>
      </c>
      <c r="M232" s="1" t="str">
        <f t="shared" si="31"/>
        <v/>
      </c>
      <c r="N232" s="1" t="str">
        <f t="shared" si="32"/>
        <v/>
      </c>
      <c r="O232" t="str" cm="1">
        <f t="array" ref="O232">IFERROR(IF(K232&lt;&gt;"",LOOKUP(3,(1/($K$5:$K$5000=K232))+(1/($P$5:$P$5000&lt;&gt;"")),$P$5:$P$5000),""),"")</f>
        <v/>
      </c>
      <c r="Q232" t="e">
        <f t="shared" si="39"/>
        <v>#VALUE!</v>
      </c>
      <c r="T232">
        <f t="shared" si="33"/>
        <v>0</v>
      </c>
      <c r="U232" s="6" t="e">
        <f t="shared" si="34"/>
        <v>#VALUE!</v>
      </c>
      <c r="V232" s="6" t="e">
        <f t="shared" si="35"/>
        <v>#VALUE!</v>
      </c>
    </row>
    <row r="233" spans="7:22" x14ac:dyDescent="0.3">
      <c r="G233" s="2">
        <f t="shared" si="36"/>
        <v>0</v>
      </c>
      <c r="H233" s="3">
        <f t="shared" si="37"/>
        <v>0</v>
      </c>
      <c r="I233" s="4"/>
      <c r="J233" s="5">
        <f t="shared" si="38"/>
        <v>0</v>
      </c>
      <c r="L233" s="1" t="str">
        <f t="shared" si="30"/>
        <v/>
      </c>
      <c r="M233" s="1" t="str">
        <f t="shared" si="31"/>
        <v/>
      </c>
      <c r="N233" s="1" t="str">
        <f t="shared" si="32"/>
        <v/>
      </c>
      <c r="O233" t="str" cm="1">
        <f t="array" ref="O233">IFERROR(IF(K233&lt;&gt;"",LOOKUP(3,(1/($K$5:$K$5000=K233))+(1/($P$5:$P$5000&lt;&gt;"")),$P$5:$P$5000),""),"")</f>
        <v/>
      </c>
      <c r="Q233" t="e">
        <f t="shared" si="39"/>
        <v>#VALUE!</v>
      </c>
      <c r="T233">
        <f t="shared" si="33"/>
        <v>0</v>
      </c>
      <c r="U233" s="6" t="e">
        <f t="shared" si="34"/>
        <v>#VALUE!</v>
      </c>
      <c r="V233" s="6" t="e">
        <f t="shared" si="35"/>
        <v>#VALUE!</v>
      </c>
    </row>
    <row r="234" spans="7:22" x14ac:dyDescent="0.3">
      <c r="G234" s="2">
        <f t="shared" si="36"/>
        <v>0</v>
      </c>
      <c r="H234" s="3">
        <f t="shared" si="37"/>
        <v>0</v>
      </c>
      <c r="I234" s="4"/>
      <c r="J234" s="5">
        <f t="shared" si="38"/>
        <v>0</v>
      </c>
      <c r="L234" s="1" t="str">
        <f t="shared" si="30"/>
        <v/>
      </c>
      <c r="M234" s="1" t="str">
        <f t="shared" si="31"/>
        <v/>
      </c>
      <c r="N234" s="1" t="str">
        <f t="shared" si="32"/>
        <v/>
      </c>
      <c r="O234" t="str" cm="1">
        <f t="array" ref="O234">IFERROR(IF(K234&lt;&gt;"",LOOKUP(3,(1/($K$5:$K$5000=K234))+(1/($P$5:$P$5000&lt;&gt;"")),$P$5:$P$5000),""),"")</f>
        <v/>
      </c>
      <c r="Q234" t="e">
        <f t="shared" si="39"/>
        <v>#VALUE!</v>
      </c>
      <c r="T234">
        <f t="shared" si="33"/>
        <v>0</v>
      </c>
      <c r="U234" s="6" t="e">
        <f t="shared" si="34"/>
        <v>#VALUE!</v>
      </c>
      <c r="V234" s="6" t="e">
        <f t="shared" si="35"/>
        <v>#VALUE!</v>
      </c>
    </row>
    <row r="235" spans="7:22" x14ac:dyDescent="0.3">
      <c r="G235" s="2">
        <f t="shared" si="36"/>
        <v>0</v>
      </c>
      <c r="H235" s="3">
        <f t="shared" si="37"/>
        <v>0</v>
      </c>
      <c r="I235" s="4"/>
      <c r="J235" s="5">
        <f t="shared" si="38"/>
        <v>0</v>
      </c>
      <c r="L235" s="1" t="str">
        <f t="shared" si="30"/>
        <v/>
      </c>
      <c r="M235" s="1" t="str">
        <f t="shared" si="31"/>
        <v/>
      </c>
      <c r="N235" s="1" t="str">
        <f t="shared" si="32"/>
        <v/>
      </c>
      <c r="O235" t="str" cm="1">
        <f t="array" ref="O235">IFERROR(IF(K235&lt;&gt;"",LOOKUP(3,(1/($K$5:$K$5000=K235))+(1/($P$5:$P$5000&lt;&gt;"")),$P$5:$P$5000),""),"")</f>
        <v/>
      </c>
      <c r="Q235" t="e">
        <f t="shared" si="39"/>
        <v>#VALUE!</v>
      </c>
      <c r="T235">
        <f t="shared" si="33"/>
        <v>0</v>
      </c>
      <c r="U235" s="6" t="e">
        <f t="shared" si="34"/>
        <v>#VALUE!</v>
      </c>
      <c r="V235" s="6" t="e">
        <f t="shared" si="35"/>
        <v>#VALUE!</v>
      </c>
    </row>
    <row r="236" spans="7:22" x14ac:dyDescent="0.3">
      <c r="G236" s="2">
        <f t="shared" si="36"/>
        <v>0</v>
      </c>
      <c r="H236" s="3">
        <f t="shared" si="37"/>
        <v>0</v>
      </c>
      <c r="I236" s="4"/>
      <c r="J236" s="5">
        <f t="shared" si="38"/>
        <v>0</v>
      </c>
      <c r="L236" s="1" t="str">
        <f t="shared" si="30"/>
        <v/>
      </c>
      <c r="M236" s="1" t="str">
        <f t="shared" si="31"/>
        <v/>
      </c>
      <c r="N236" s="1" t="str">
        <f t="shared" si="32"/>
        <v/>
      </c>
      <c r="O236" t="str" cm="1">
        <f t="array" ref="O236">IFERROR(IF(K236&lt;&gt;"",LOOKUP(3,(1/($K$5:$K$5000=K236))+(1/($P$5:$P$5000&lt;&gt;"")),$P$5:$P$5000),""),"")</f>
        <v/>
      </c>
      <c r="Q236" t="e">
        <f t="shared" si="39"/>
        <v>#VALUE!</v>
      </c>
      <c r="T236">
        <f t="shared" si="33"/>
        <v>0</v>
      </c>
      <c r="U236" s="6" t="e">
        <f t="shared" si="34"/>
        <v>#VALUE!</v>
      </c>
      <c r="V236" s="6" t="e">
        <f t="shared" si="35"/>
        <v>#VALUE!</v>
      </c>
    </row>
    <row r="237" spans="7:22" x14ac:dyDescent="0.3">
      <c r="G237" s="2">
        <f t="shared" si="36"/>
        <v>0</v>
      </c>
      <c r="H237" s="3">
        <f t="shared" si="37"/>
        <v>0</v>
      </c>
      <c r="I237" s="4"/>
      <c r="J237" s="5">
        <f t="shared" si="38"/>
        <v>0</v>
      </c>
      <c r="L237" s="1" t="str">
        <f t="shared" si="30"/>
        <v/>
      </c>
      <c r="M237" s="1" t="str">
        <f t="shared" si="31"/>
        <v/>
      </c>
      <c r="N237" s="1" t="str">
        <f t="shared" si="32"/>
        <v/>
      </c>
      <c r="O237" t="str" cm="1">
        <f t="array" ref="O237">IFERROR(IF(K237&lt;&gt;"",LOOKUP(3,(1/($K$5:$K$5000=K237))+(1/($P$5:$P$5000&lt;&gt;"")),$P$5:$P$5000),""),"")</f>
        <v/>
      </c>
      <c r="Q237" t="e">
        <f t="shared" si="39"/>
        <v>#VALUE!</v>
      </c>
      <c r="T237">
        <f t="shared" si="33"/>
        <v>0</v>
      </c>
      <c r="U237" s="6" t="e">
        <f t="shared" si="34"/>
        <v>#VALUE!</v>
      </c>
      <c r="V237" s="6" t="e">
        <f t="shared" si="35"/>
        <v>#VALUE!</v>
      </c>
    </row>
    <row r="238" spans="7:22" x14ac:dyDescent="0.3">
      <c r="G238" s="2">
        <f t="shared" si="36"/>
        <v>0</v>
      </c>
      <c r="H238" s="3">
        <f t="shared" si="37"/>
        <v>0</v>
      </c>
      <c r="I238" s="4"/>
      <c r="J238" s="5">
        <f t="shared" si="38"/>
        <v>0</v>
      </c>
      <c r="L238" s="1" t="str">
        <f t="shared" si="30"/>
        <v/>
      </c>
      <c r="M238" s="1" t="str">
        <f t="shared" si="31"/>
        <v/>
      </c>
      <c r="N238" s="1" t="str">
        <f t="shared" si="32"/>
        <v/>
      </c>
      <c r="O238" t="str" cm="1">
        <f t="array" ref="O238">IFERROR(IF(K238&lt;&gt;"",LOOKUP(3,(1/($K$5:$K$5000=K238))+(1/($P$5:$P$5000&lt;&gt;"")),$P$5:$P$5000),""),"")</f>
        <v/>
      </c>
      <c r="Q238" t="e">
        <f t="shared" si="39"/>
        <v>#VALUE!</v>
      </c>
      <c r="T238">
        <f t="shared" si="33"/>
        <v>0</v>
      </c>
      <c r="U238" s="6" t="e">
        <f t="shared" si="34"/>
        <v>#VALUE!</v>
      </c>
      <c r="V238" s="6" t="e">
        <f t="shared" si="35"/>
        <v>#VALUE!</v>
      </c>
    </row>
    <row r="239" spans="7:22" x14ac:dyDescent="0.3">
      <c r="G239" s="2">
        <f t="shared" si="36"/>
        <v>0</v>
      </c>
      <c r="H239" s="3">
        <f t="shared" si="37"/>
        <v>0</v>
      </c>
      <c r="I239" s="4"/>
      <c r="J239" s="5">
        <f t="shared" si="38"/>
        <v>0</v>
      </c>
      <c r="L239" s="1" t="str">
        <f t="shared" si="30"/>
        <v/>
      </c>
      <c r="M239" s="1" t="str">
        <f t="shared" si="31"/>
        <v/>
      </c>
      <c r="N239" s="1" t="str">
        <f t="shared" si="32"/>
        <v/>
      </c>
      <c r="O239" t="str" cm="1">
        <f t="array" ref="O239">IFERROR(IF(K239&lt;&gt;"",LOOKUP(3,(1/($K$5:$K$5000=K239))+(1/($P$5:$P$5000&lt;&gt;"")),$P$5:$P$5000),""),"")</f>
        <v/>
      </c>
      <c r="Q239" t="e">
        <f t="shared" si="39"/>
        <v>#VALUE!</v>
      </c>
      <c r="T239">
        <f t="shared" si="33"/>
        <v>0</v>
      </c>
      <c r="U239" s="6" t="e">
        <f t="shared" si="34"/>
        <v>#VALUE!</v>
      </c>
      <c r="V239" s="6" t="e">
        <f t="shared" si="35"/>
        <v>#VALUE!</v>
      </c>
    </row>
    <row r="240" spans="7:22" x14ac:dyDescent="0.3">
      <c r="G240" s="2">
        <f t="shared" si="36"/>
        <v>0</v>
      </c>
      <c r="H240" s="3">
        <f t="shared" si="37"/>
        <v>0</v>
      </c>
      <c r="I240" s="4"/>
      <c r="J240" s="5">
        <f t="shared" si="38"/>
        <v>0</v>
      </c>
      <c r="L240" s="1" t="str">
        <f t="shared" si="30"/>
        <v/>
      </c>
      <c r="M240" s="1" t="str">
        <f t="shared" si="31"/>
        <v/>
      </c>
      <c r="N240" s="1" t="str">
        <f t="shared" si="32"/>
        <v/>
      </c>
      <c r="O240" t="str" cm="1">
        <f t="array" ref="O240">IFERROR(IF(K240&lt;&gt;"",LOOKUP(3,(1/($K$5:$K$5000=K240))+(1/($P$5:$P$5000&lt;&gt;"")),$P$5:$P$5000),""),"")</f>
        <v/>
      </c>
      <c r="Q240" t="e">
        <f t="shared" si="39"/>
        <v>#VALUE!</v>
      </c>
      <c r="T240">
        <f t="shared" si="33"/>
        <v>0</v>
      </c>
      <c r="U240" s="6" t="e">
        <f t="shared" si="34"/>
        <v>#VALUE!</v>
      </c>
      <c r="V240" s="6" t="e">
        <f t="shared" si="35"/>
        <v>#VALUE!</v>
      </c>
    </row>
    <row r="241" spans="7:22" x14ac:dyDescent="0.3">
      <c r="G241" s="2">
        <f t="shared" si="36"/>
        <v>0</v>
      </c>
      <c r="H241" s="3">
        <f t="shared" si="37"/>
        <v>0</v>
      </c>
      <c r="I241" s="4"/>
      <c r="J241" s="5">
        <f t="shared" si="38"/>
        <v>0</v>
      </c>
      <c r="L241" s="1" t="str">
        <f t="shared" si="30"/>
        <v/>
      </c>
      <c r="M241" s="1" t="str">
        <f t="shared" si="31"/>
        <v/>
      </c>
      <c r="N241" s="1" t="str">
        <f t="shared" si="32"/>
        <v/>
      </c>
      <c r="O241" t="str" cm="1">
        <f t="array" ref="O241">IFERROR(IF(K241&lt;&gt;"",LOOKUP(3,(1/($K$5:$K$5000=K241))+(1/($P$5:$P$5000&lt;&gt;"")),$P$5:$P$5000),""),"")</f>
        <v/>
      </c>
      <c r="Q241" t="e">
        <f t="shared" si="39"/>
        <v>#VALUE!</v>
      </c>
      <c r="T241">
        <f t="shared" si="33"/>
        <v>0</v>
      </c>
      <c r="U241" s="6" t="e">
        <f t="shared" si="34"/>
        <v>#VALUE!</v>
      </c>
      <c r="V241" s="6" t="e">
        <f t="shared" si="35"/>
        <v>#VALUE!</v>
      </c>
    </row>
    <row r="242" spans="7:22" x14ac:dyDescent="0.3">
      <c r="G242" s="2">
        <f t="shared" si="36"/>
        <v>0</v>
      </c>
      <c r="H242" s="3">
        <f t="shared" si="37"/>
        <v>0</v>
      </c>
      <c r="I242" s="4"/>
      <c r="J242" s="5">
        <f t="shared" si="38"/>
        <v>0</v>
      </c>
      <c r="L242" s="1" t="str">
        <f t="shared" si="30"/>
        <v/>
      </c>
      <c r="M242" s="1" t="str">
        <f t="shared" si="31"/>
        <v/>
      </c>
      <c r="N242" s="1" t="str">
        <f t="shared" si="32"/>
        <v/>
      </c>
      <c r="O242" t="str" cm="1">
        <f t="array" ref="O242">IFERROR(IF(K242&lt;&gt;"",LOOKUP(3,(1/($K$5:$K$5000=K242))+(1/($P$5:$P$5000&lt;&gt;"")),$P$5:$P$5000),""),"")</f>
        <v/>
      </c>
      <c r="Q242" t="e">
        <f t="shared" si="39"/>
        <v>#VALUE!</v>
      </c>
      <c r="T242">
        <f t="shared" si="33"/>
        <v>0</v>
      </c>
      <c r="U242" s="6" t="e">
        <f t="shared" si="34"/>
        <v>#VALUE!</v>
      </c>
      <c r="V242" s="6" t="e">
        <f t="shared" si="35"/>
        <v>#VALUE!</v>
      </c>
    </row>
    <row r="243" spans="7:22" x14ac:dyDescent="0.3">
      <c r="G243" s="2">
        <f t="shared" si="36"/>
        <v>0</v>
      </c>
      <c r="H243" s="3">
        <f t="shared" si="37"/>
        <v>0</v>
      </c>
      <c r="I243" s="4"/>
      <c r="J243" s="5">
        <f t="shared" si="38"/>
        <v>0</v>
      </c>
      <c r="L243" s="1" t="str">
        <f t="shared" si="30"/>
        <v/>
      </c>
      <c r="M243" s="1" t="str">
        <f t="shared" si="31"/>
        <v/>
      </c>
      <c r="N243" s="1" t="str">
        <f t="shared" si="32"/>
        <v/>
      </c>
      <c r="O243" t="str" cm="1">
        <f t="array" ref="O243">IFERROR(IF(K243&lt;&gt;"",LOOKUP(3,(1/($K$5:$K$5000=K243))+(1/($P$5:$P$5000&lt;&gt;"")),$P$5:$P$5000),""),"")</f>
        <v/>
      </c>
      <c r="Q243" t="e">
        <f t="shared" si="39"/>
        <v>#VALUE!</v>
      </c>
      <c r="T243">
        <f t="shared" si="33"/>
        <v>0</v>
      </c>
      <c r="U243" s="6" t="e">
        <f t="shared" si="34"/>
        <v>#VALUE!</v>
      </c>
      <c r="V243" s="6" t="e">
        <f t="shared" si="35"/>
        <v>#VALUE!</v>
      </c>
    </row>
    <row r="244" spans="7:22" x14ac:dyDescent="0.3">
      <c r="G244" s="2">
        <f t="shared" si="36"/>
        <v>0</v>
      </c>
      <c r="H244" s="3">
        <f t="shared" si="37"/>
        <v>0</v>
      </c>
      <c r="I244" s="4"/>
      <c r="J244" s="5">
        <f t="shared" si="38"/>
        <v>0</v>
      </c>
      <c r="L244" s="1" t="str">
        <f t="shared" si="30"/>
        <v/>
      </c>
      <c r="M244" s="1" t="str">
        <f t="shared" si="31"/>
        <v/>
      </c>
      <c r="N244" s="1" t="str">
        <f t="shared" si="32"/>
        <v/>
      </c>
      <c r="O244" t="str" cm="1">
        <f t="array" ref="O244">IFERROR(IF(K244&lt;&gt;"",LOOKUP(3,(1/($K$5:$K$5000=K244))+(1/($P$5:$P$5000&lt;&gt;"")),$P$5:$P$5000),""),"")</f>
        <v/>
      </c>
      <c r="Q244" t="e">
        <f t="shared" si="39"/>
        <v>#VALUE!</v>
      </c>
      <c r="T244">
        <f t="shared" si="33"/>
        <v>0</v>
      </c>
      <c r="U244" s="6" t="e">
        <f t="shared" si="34"/>
        <v>#VALUE!</v>
      </c>
      <c r="V244" s="6" t="e">
        <f t="shared" si="35"/>
        <v>#VALUE!</v>
      </c>
    </row>
    <row r="245" spans="7:22" x14ac:dyDescent="0.3">
      <c r="G245" s="2">
        <f t="shared" si="36"/>
        <v>0</v>
      </c>
      <c r="H245" s="3">
        <f t="shared" si="37"/>
        <v>0</v>
      </c>
      <c r="I245" s="4"/>
      <c r="J245" s="5">
        <f t="shared" si="38"/>
        <v>0</v>
      </c>
      <c r="L245" s="1" t="str">
        <f t="shared" si="30"/>
        <v/>
      </c>
      <c r="M245" s="1" t="str">
        <f t="shared" si="31"/>
        <v/>
      </c>
      <c r="N245" s="1" t="str">
        <f t="shared" si="32"/>
        <v/>
      </c>
      <c r="O245" t="str" cm="1">
        <f t="array" ref="O245">IFERROR(IF(K245&lt;&gt;"",LOOKUP(3,(1/($K$5:$K$5000=K245))+(1/($P$5:$P$5000&lt;&gt;"")),$P$5:$P$5000),""),"")</f>
        <v/>
      </c>
      <c r="Q245" t="e">
        <f t="shared" si="39"/>
        <v>#VALUE!</v>
      </c>
      <c r="T245">
        <f t="shared" si="33"/>
        <v>0</v>
      </c>
      <c r="U245" s="6" t="e">
        <f t="shared" si="34"/>
        <v>#VALUE!</v>
      </c>
      <c r="V245" s="6" t="e">
        <f t="shared" si="35"/>
        <v>#VALUE!</v>
      </c>
    </row>
    <row r="246" spans="7:22" x14ac:dyDescent="0.3">
      <c r="G246" s="2">
        <f t="shared" si="36"/>
        <v>0</v>
      </c>
      <c r="H246" s="3">
        <f t="shared" si="37"/>
        <v>0</v>
      </c>
      <c r="I246" s="4"/>
      <c r="J246" s="5">
        <f t="shared" si="38"/>
        <v>0</v>
      </c>
      <c r="L246" s="1" t="str">
        <f t="shared" si="30"/>
        <v/>
      </c>
      <c r="M246" s="1" t="str">
        <f t="shared" si="31"/>
        <v/>
      </c>
      <c r="N246" s="1" t="str">
        <f t="shared" si="32"/>
        <v/>
      </c>
      <c r="O246" t="str" cm="1">
        <f t="array" ref="O246">IFERROR(IF(K246&lt;&gt;"",LOOKUP(3,(1/($K$5:$K$5000=K246))+(1/($P$5:$P$5000&lt;&gt;"")),$P$5:$P$5000),""),"")</f>
        <v/>
      </c>
      <c r="Q246" t="e">
        <f t="shared" si="39"/>
        <v>#VALUE!</v>
      </c>
      <c r="T246">
        <f t="shared" si="33"/>
        <v>0</v>
      </c>
      <c r="U246" s="6" t="e">
        <f t="shared" si="34"/>
        <v>#VALUE!</v>
      </c>
      <c r="V246" s="6" t="e">
        <f t="shared" si="35"/>
        <v>#VALUE!</v>
      </c>
    </row>
    <row r="247" spans="7:22" x14ac:dyDescent="0.3">
      <c r="G247" s="2">
        <f t="shared" si="36"/>
        <v>0</v>
      </c>
      <c r="H247" s="3">
        <f t="shared" si="37"/>
        <v>0</v>
      </c>
      <c r="I247" s="4"/>
      <c r="J247" s="5">
        <f t="shared" si="38"/>
        <v>0</v>
      </c>
      <c r="L247" s="1" t="str">
        <f t="shared" si="30"/>
        <v/>
      </c>
      <c r="M247" s="1" t="str">
        <f t="shared" si="31"/>
        <v/>
      </c>
      <c r="N247" s="1" t="str">
        <f t="shared" si="32"/>
        <v/>
      </c>
      <c r="O247" t="str" cm="1">
        <f t="array" ref="O247">IFERROR(IF(K247&lt;&gt;"",LOOKUP(3,(1/($K$5:$K$5000=K247))+(1/($P$5:$P$5000&lt;&gt;"")),$P$5:$P$5000),""),"")</f>
        <v/>
      </c>
      <c r="Q247" t="e">
        <f t="shared" si="39"/>
        <v>#VALUE!</v>
      </c>
      <c r="T247">
        <f t="shared" si="33"/>
        <v>0</v>
      </c>
      <c r="U247" s="6" t="e">
        <f t="shared" si="34"/>
        <v>#VALUE!</v>
      </c>
      <c r="V247" s="6" t="e">
        <f t="shared" si="35"/>
        <v>#VALUE!</v>
      </c>
    </row>
    <row r="248" spans="7:22" x14ac:dyDescent="0.3">
      <c r="G248" s="2">
        <f t="shared" si="36"/>
        <v>0</v>
      </c>
      <c r="H248" s="3">
        <f t="shared" si="37"/>
        <v>0</v>
      </c>
      <c r="I248" s="4"/>
      <c r="J248" s="5">
        <f t="shared" si="38"/>
        <v>0</v>
      </c>
      <c r="L248" s="1" t="str">
        <f t="shared" si="30"/>
        <v/>
      </c>
      <c r="M248" s="1" t="str">
        <f t="shared" si="31"/>
        <v/>
      </c>
      <c r="N248" s="1" t="str">
        <f t="shared" si="32"/>
        <v/>
      </c>
      <c r="O248" t="str" cm="1">
        <f t="array" ref="O248">IFERROR(IF(K248&lt;&gt;"",LOOKUP(3,(1/($K$5:$K$5000=K248))+(1/($P$5:$P$5000&lt;&gt;"")),$P$5:$P$5000),""),"")</f>
        <v/>
      </c>
      <c r="Q248" t="e">
        <f t="shared" si="39"/>
        <v>#VALUE!</v>
      </c>
      <c r="T248">
        <f t="shared" si="33"/>
        <v>0</v>
      </c>
      <c r="U248" s="6" t="e">
        <f t="shared" si="34"/>
        <v>#VALUE!</v>
      </c>
      <c r="V248" s="6" t="e">
        <f t="shared" si="35"/>
        <v>#VALUE!</v>
      </c>
    </row>
    <row r="249" spans="7:22" x14ac:dyDescent="0.3">
      <c r="G249" s="2">
        <f t="shared" si="36"/>
        <v>0</v>
      </c>
      <c r="H249" s="3">
        <f t="shared" si="37"/>
        <v>0</v>
      </c>
      <c r="I249" s="4"/>
      <c r="J249" s="5">
        <f t="shared" si="38"/>
        <v>0</v>
      </c>
      <c r="L249" s="1" t="str">
        <f t="shared" si="30"/>
        <v/>
      </c>
      <c r="M249" s="1" t="str">
        <f t="shared" si="31"/>
        <v/>
      </c>
      <c r="N249" s="1" t="str">
        <f t="shared" si="32"/>
        <v/>
      </c>
      <c r="O249" t="str" cm="1">
        <f t="array" ref="O249">IFERROR(IF(K249&lt;&gt;"",LOOKUP(3,(1/($K$5:$K$5000=K249))+(1/($P$5:$P$5000&lt;&gt;"")),$P$5:$P$5000),""),"")</f>
        <v/>
      </c>
      <c r="Q249" t="e">
        <f t="shared" si="39"/>
        <v>#VALUE!</v>
      </c>
      <c r="T249">
        <f t="shared" si="33"/>
        <v>0</v>
      </c>
      <c r="U249" s="6" t="e">
        <f t="shared" si="34"/>
        <v>#VALUE!</v>
      </c>
      <c r="V249" s="6" t="e">
        <f t="shared" si="35"/>
        <v>#VALUE!</v>
      </c>
    </row>
    <row r="250" spans="7:22" x14ac:dyDescent="0.3">
      <c r="G250" s="2">
        <f t="shared" si="36"/>
        <v>0</v>
      </c>
      <c r="H250" s="3">
        <f t="shared" si="37"/>
        <v>0</v>
      </c>
      <c r="I250" s="4"/>
      <c r="J250" s="5">
        <f t="shared" si="38"/>
        <v>0</v>
      </c>
      <c r="L250" s="1" t="str">
        <f t="shared" si="30"/>
        <v/>
      </c>
      <c r="M250" s="1" t="str">
        <f t="shared" si="31"/>
        <v/>
      </c>
      <c r="N250" s="1" t="str">
        <f t="shared" si="32"/>
        <v/>
      </c>
      <c r="O250" t="str" cm="1">
        <f t="array" ref="O250">IFERROR(IF(K250&lt;&gt;"",LOOKUP(3,(1/($K$5:$K$5000=K250))+(1/($P$5:$P$5000&lt;&gt;"")),$P$5:$P$5000),""),"")</f>
        <v/>
      </c>
      <c r="Q250" t="e">
        <f t="shared" si="39"/>
        <v>#VALUE!</v>
      </c>
      <c r="T250">
        <f t="shared" si="33"/>
        <v>0</v>
      </c>
      <c r="U250" s="6" t="e">
        <f t="shared" si="34"/>
        <v>#VALUE!</v>
      </c>
      <c r="V250" s="6" t="e">
        <f t="shared" si="35"/>
        <v>#VALUE!</v>
      </c>
    </row>
    <row r="251" spans="7:22" x14ac:dyDescent="0.3">
      <c r="G251" s="2">
        <f t="shared" si="36"/>
        <v>0</v>
      </c>
      <c r="H251" s="3">
        <f t="shared" si="37"/>
        <v>0</v>
      </c>
      <c r="I251" s="4"/>
      <c r="J251" s="5">
        <f t="shared" si="38"/>
        <v>0</v>
      </c>
      <c r="L251" s="1" t="str">
        <f t="shared" si="30"/>
        <v/>
      </c>
      <c r="M251" s="1" t="str">
        <f t="shared" si="31"/>
        <v/>
      </c>
      <c r="N251" s="1" t="str">
        <f t="shared" si="32"/>
        <v/>
      </c>
      <c r="O251" t="str" cm="1">
        <f t="array" ref="O251">IFERROR(IF(K251&lt;&gt;"",LOOKUP(3,(1/($K$5:$K$5000=K251))+(1/($P$5:$P$5000&lt;&gt;"")),$P$5:$P$5000),""),"")</f>
        <v/>
      </c>
      <c r="Q251" t="e">
        <f t="shared" si="39"/>
        <v>#VALUE!</v>
      </c>
      <c r="T251">
        <f t="shared" si="33"/>
        <v>0</v>
      </c>
      <c r="U251" s="6" t="e">
        <f t="shared" si="34"/>
        <v>#VALUE!</v>
      </c>
      <c r="V251" s="6" t="e">
        <f t="shared" si="35"/>
        <v>#VALUE!</v>
      </c>
    </row>
    <row r="252" spans="7:22" x14ac:dyDescent="0.3">
      <c r="G252" s="2">
        <f t="shared" si="36"/>
        <v>0</v>
      </c>
      <c r="H252" s="3">
        <f t="shared" si="37"/>
        <v>0</v>
      </c>
      <c r="I252" s="4"/>
      <c r="J252" s="5">
        <f t="shared" si="38"/>
        <v>0</v>
      </c>
      <c r="L252" s="1" t="str">
        <f t="shared" si="30"/>
        <v/>
      </c>
      <c r="M252" s="1" t="str">
        <f t="shared" si="31"/>
        <v/>
      </c>
      <c r="N252" s="1" t="str">
        <f t="shared" si="32"/>
        <v/>
      </c>
      <c r="O252" t="str" cm="1">
        <f t="array" ref="O252">IFERROR(IF(K252&lt;&gt;"",LOOKUP(3,(1/($K$5:$K$5000=K252))+(1/($P$5:$P$5000&lt;&gt;"")),$P$5:$P$5000),""),"")</f>
        <v/>
      </c>
      <c r="Q252" t="e">
        <f t="shared" si="39"/>
        <v>#VALUE!</v>
      </c>
      <c r="T252">
        <f t="shared" si="33"/>
        <v>0</v>
      </c>
      <c r="U252" s="6" t="e">
        <f t="shared" si="34"/>
        <v>#VALUE!</v>
      </c>
      <c r="V252" s="6" t="e">
        <f t="shared" si="35"/>
        <v>#VALUE!</v>
      </c>
    </row>
    <row r="253" spans="7:22" x14ac:dyDescent="0.3">
      <c r="G253" s="2">
        <f t="shared" si="36"/>
        <v>0</v>
      </c>
      <c r="H253" s="3">
        <f t="shared" si="37"/>
        <v>0</v>
      </c>
      <c r="I253" s="4"/>
      <c r="J253" s="5">
        <f t="shared" si="38"/>
        <v>0</v>
      </c>
      <c r="L253" s="1" t="str">
        <f t="shared" si="30"/>
        <v/>
      </c>
      <c r="M253" s="1" t="str">
        <f t="shared" si="31"/>
        <v/>
      </c>
      <c r="N253" s="1" t="str">
        <f t="shared" si="32"/>
        <v/>
      </c>
      <c r="O253" t="str" cm="1">
        <f t="array" ref="O253">IFERROR(IF(K253&lt;&gt;"",LOOKUP(3,(1/($K$5:$K$5000=K253))+(1/($P$5:$P$5000&lt;&gt;"")),$P$5:$P$5000),""),"")</f>
        <v/>
      </c>
      <c r="Q253" t="e">
        <f t="shared" si="39"/>
        <v>#VALUE!</v>
      </c>
      <c r="T253">
        <f t="shared" si="33"/>
        <v>0</v>
      </c>
      <c r="U253" s="6" t="e">
        <f t="shared" si="34"/>
        <v>#VALUE!</v>
      </c>
      <c r="V253" s="6" t="e">
        <f t="shared" si="35"/>
        <v>#VALUE!</v>
      </c>
    </row>
    <row r="254" spans="7:22" x14ac:dyDescent="0.3">
      <c r="G254" s="2">
        <f t="shared" si="36"/>
        <v>0</v>
      </c>
      <c r="H254" s="3">
        <f t="shared" si="37"/>
        <v>0</v>
      </c>
      <c r="I254" s="4"/>
      <c r="J254" s="5">
        <f t="shared" si="38"/>
        <v>0</v>
      </c>
      <c r="L254" s="1" t="str">
        <f t="shared" si="30"/>
        <v/>
      </c>
      <c r="M254" s="1" t="str">
        <f t="shared" si="31"/>
        <v/>
      </c>
      <c r="N254" s="1" t="str">
        <f t="shared" si="32"/>
        <v/>
      </c>
      <c r="O254" t="str" cm="1">
        <f t="array" ref="O254">IFERROR(IF(K254&lt;&gt;"",LOOKUP(3,(1/($K$5:$K$5000=K254))+(1/($P$5:$P$5000&lt;&gt;"")),$P$5:$P$5000),""),"")</f>
        <v/>
      </c>
      <c r="Q254" t="e">
        <f t="shared" si="39"/>
        <v>#VALUE!</v>
      </c>
      <c r="T254">
        <f t="shared" si="33"/>
        <v>0</v>
      </c>
      <c r="U254" s="6" t="e">
        <f t="shared" si="34"/>
        <v>#VALUE!</v>
      </c>
      <c r="V254" s="6" t="e">
        <f t="shared" si="35"/>
        <v>#VALUE!</v>
      </c>
    </row>
    <row r="255" spans="7:22" x14ac:dyDescent="0.3">
      <c r="G255" s="2">
        <f t="shared" si="36"/>
        <v>0</v>
      </c>
      <c r="H255" s="3">
        <f t="shared" si="37"/>
        <v>0</v>
      </c>
      <c r="I255" s="4"/>
      <c r="J255" s="5">
        <f t="shared" si="38"/>
        <v>0</v>
      </c>
      <c r="L255" s="1" t="str">
        <f t="shared" si="30"/>
        <v/>
      </c>
      <c r="M255" s="1" t="str">
        <f t="shared" si="31"/>
        <v/>
      </c>
      <c r="N255" s="1" t="str">
        <f t="shared" si="32"/>
        <v/>
      </c>
      <c r="O255" t="str" cm="1">
        <f t="array" ref="O255">IFERROR(IF(K255&lt;&gt;"",LOOKUP(3,(1/($K$5:$K$5000=K255))+(1/($P$5:$P$5000&lt;&gt;"")),$P$5:$P$5000),""),"")</f>
        <v/>
      </c>
      <c r="Q255" t="e">
        <f t="shared" si="39"/>
        <v>#VALUE!</v>
      </c>
      <c r="T255">
        <f t="shared" si="33"/>
        <v>0</v>
      </c>
      <c r="U255" s="6" t="e">
        <f t="shared" si="34"/>
        <v>#VALUE!</v>
      </c>
      <c r="V255" s="6" t="e">
        <f t="shared" si="35"/>
        <v>#VALUE!</v>
      </c>
    </row>
    <row r="256" spans="7:22" x14ac:dyDescent="0.3">
      <c r="G256" s="2">
        <f t="shared" si="36"/>
        <v>0</v>
      </c>
      <c r="H256" s="3">
        <f t="shared" si="37"/>
        <v>0</v>
      </c>
      <c r="I256" s="4"/>
      <c r="J256" s="5">
        <f t="shared" si="38"/>
        <v>0</v>
      </c>
      <c r="L256" s="1" t="str">
        <f t="shared" si="30"/>
        <v/>
      </c>
      <c r="M256" s="1" t="str">
        <f t="shared" si="31"/>
        <v/>
      </c>
      <c r="N256" s="1" t="str">
        <f t="shared" si="32"/>
        <v/>
      </c>
      <c r="O256" t="str" cm="1">
        <f t="array" ref="O256">IFERROR(IF(K256&lt;&gt;"",LOOKUP(3,(1/($K$5:$K$5000=K256))+(1/($P$5:$P$5000&lt;&gt;"")),$P$5:$P$5000),""),"")</f>
        <v/>
      </c>
      <c r="Q256" t="e">
        <f t="shared" si="39"/>
        <v>#VALUE!</v>
      </c>
      <c r="T256">
        <f t="shared" si="33"/>
        <v>0</v>
      </c>
      <c r="U256" s="6" t="e">
        <f t="shared" si="34"/>
        <v>#VALUE!</v>
      </c>
      <c r="V256" s="6" t="e">
        <f t="shared" si="35"/>
        <v>#VALUE!</v>
      </c>
    </row>
    <row r="257" spans="7:22" x14ac:dyDescent="0.3">
      <c r="G257" s="2">
        <f t="shared" si="36"/>
        <v>0</v>
      </c>
      <c r="H257" s="3">
        <f t="shared" si="37"/>
        <v>0</v>
      </c>
      <c r="I257" s="4"/>
      <c r="J257" s="5">
        <f t="shared" si="38"/>
        <v>0</v>
      </c>
      <c r="L257" s="1" t="str">
        <f t="shared" si="30"/>
        <v/>
      </c>
      <c r="M257" s="1" t="str">
        <f t="shared" si="31"/>
        <v/>
      </c>
      <c r="N257" s="1" t="str">
        <f t="shared" si="32"/>
        <v/>
      </c>
      <c r="O257" t="str" cm="1">
        <f t="array" ref="O257">IFERROR(IF(K257&lt;&gt;"",LOOKUP(3,(1/($K$5:$K$5000=K257))+(1/($P$5:$P$5000&lt;&gt;"")),$P$5:$P$5000),""),"")</f>
        <v/>
      </c>
      <c r="Q257" t="e">
        <f t="shared" si="39"/>
        <v>#VALUE!</v>
      </c>
      <c r="T257">
        <f t="shared" si="33"/>
        <v>0</v>
      </c>
      <c r="U257" s="6" t="e">
        <f t="shared" si="34"/>
        <v>#VALUE!</v>
      </c>
      <c r="V257" s="6" t="e">
        <f t="shared" si="35"/>
        <v>#VALUE!</v>
      </c>
    </row>
    <row r="258" spans="7:22" x14ac:dyDescent="0.3">
      <c r="G258" s="2">
        <f t="shared" si="36"/>
        <v>0</v>
      </c>
      <c r="H258" s="3">
        <f t="shared" si="37"/>
        <v>0</v>
      </c>
      <c r="I258" s="4"/>
      <c r="J258" s="5">
        <f t="shared" si="38"/>
        <v>0</v>
      </c>
      <c r="L258" s="1" t="str">
        <f t="shared" si="30"/>
        <v/>
      </c>
      <c r="M258" s="1" t="str">
        <f t="shared" si="31"/>
        <v/>
      </c>
      <c r="N258" s="1" t="str">
        <f t="shared" si="32"/>
        <v/>
      </c>
      <c r="O258" t="str" cm="1">
        <f t="array" ref="O258">IFERROR(IF(K258&lt;&gt;"",LOOKUP(3,(1/($K$5:$K$5000=K258))+(1/($P$5:$P$5000&lt;&gt;"")),$P$5:$P$5000),""),"")</f>
        <v/>
      </c>
      <c r="Q258" t="e">
        <f t="shared" si="39"/>
        <v>#VALUE!</v>
      </c>
      <c r="T258">
        <f t="shared" si="33"/>
        <v>0</v>
      </c>
      <c r="U258" s="6" t="e">
        <f t="shared" si="34"/>
        <v>#VALUE!</v>
      </c>
      <c r="V258" s="6" t="e">
        <f t="shared" si="35"/>
        <v>#VALUE!</v>
      </c>
    </row>
    <row r="259" spans="7:22" x14ac:dyDescent="0.3">
      <c r="G259" s="2">
        <f t="shared" si="36"/>
        <v>0</v>
      </c>
      <c r="H259" s="3">
        <f t="shared" si="37"/>
        <v>0</v>
      </c>
      <c r="I259" s="4"/>
      <c r="J259" s="5">
        <f t="shared" si="38"/>
        <v>0</v>
      </c>
      <c r="L259" s="1" t="str">
        <f t="shared" si="30"/>
        <v/>
      </c>
      <c r="M259" s="1" t="str">
        <f t="shared" si="31"/>
        <v/>
      </c>
      <c r="N259" s="1" t="str">
        <f t="shared" si="32"/>
        <v/>
      </c>
      <c r="O259" t="str" cm="1">
        <f t="array" ref="O259">IFERROR(IF(K259&lt;&gt;"",LOOKUP(3,(1/($K$5:$K$5000=K259))+(1/($P$5:$P$5000&lt;&gt;"")),$P$5:$P$5000),""),"")</f>
        <v/>
      </c>
      <c r="Q259" t="e">
        <f t="shared" si="39"/>
        <v>#VALUE!</v>
      </c>
      <c r="T259">
        <f t="shared" si="33"/>
        <v>0</v>
      </c>
      <c r="U259" s="6" t="e">
        <f t="shared" si="34"/>
        <v>#VALUE!</v>
      </c>
      <c r="V259" s="6" t="e">
        <f t="shared" si="35"/>
        <v>#VALUE!</v>
      </c>
    </row>
    <row r="260" spans="7:22" x14ac:dyDescent="0.3">
      <c r="G260" s="2">
        <f t="shared" si="36"/>
        <v>0</v>
      </c>
      <c r="H260" s="3">
        <f t="shared" si="37"/>
        <v>0</v>
      </c>
      <c r="I260" s="4"/>
      <c r="J260" s="5">
        <f t="shared" si="38"/>
        <v>0</v>
      </c>
      <c r="L260" s="1" t="str">
        <f t="shared" si="30"/>
        <v/>
      </c>
      <c r="M260" s="1" t="str">
        <f t="shared" si="31"/>
        <v/>
      </c>
      <c r="N260" s="1" t="str">
        <f t="shared" si="32"/>
        <v/>
      </c>
      <c r="O260" t="str" cm="1">
        <f t="array" ref="O260">IFERROR(IF(K260&lt;&gt;"",LOOKUP(3,(1/($K$5:$K$5000=K260))+(1/($P$5:$P$5000&lt;&gt;"")),$P$5:$P$5000),""),"")</f>
        <v/>
      </c>
      <c r="Q260" t="e">
        <f t="shared" si="39"/>
        <v>#VALUE!</v>
      </c>
      <c r="T260">
        <f t="shared" si="33"/>
        <v>0</v>
      </c>
      <c r="U260" s="6" t="e">
        <f t="shared" si="34"/>
        <v>#VALUE!</v>
      </c>
      <c r="V260" s="6" t="e">
        <f t="shared" si="35"/>
        <v>#VALUE!</v>
      </c>
    </row>
    <row r="261" spans="7:22" x14ac:dyDescent="0.3">
      <c r="G261" s="2">
        <f t="shared" si="36"/>
        <v>0</v>
      </c>
      <c r="H261" s="3">
        <f t="shared" si="37"/>
        <v>0</v>
      </c>
      <c r="I261" s="4"/>
      <c r="J261" s="5">
        <f t="shared" si="38"/>
        <v>0</v>
      </c>
      <c r="L261" s="1" t="str">
        <f t="shared" si="30"/>
        <v/>
      </c>
      <c r="M261" s="1" t="str">
        <f t="shared" si="31"/>
        <v/>
      </c>
      <c r="N261" s="1" t="str">
        <f t="shared" si="32"/>
        <v/>
      </c>
      <c r="O261" t="str" cm="1">
        <f t="array" ref="O261">IFERROR(IF(K261&lt;&gt;"",LOOKUP(3,(1/($K$5:$K$5000=K261))+(1/($P$5:$P$5000&lt;&gt;"")),$P$5:$P$5000),""),"")</f>
        <v/>
      </c>
      <c r="Q261" t="e">
        <f t="shared" si="39"/>
        <v>#VALUE!</v>
      </c>
      <c r="T261">
        <f t="shared" si="33"/>
        <v>0</v>
      </c>
      <c r="U261" s="6" t="e">
        <f t="shared" si="34"/>
        <v>#VALUE!</v>
      </c>
      <c r="V261" s="6" t="e">
        <f t="shared" si="35"/>
        <v>#VALUE!</v>
      </c>
    </row>
    <row r="262" spans="7:22" x14ac:dyDescent="0.3">
      <c r="G262" s="2">
        <f t="shared" si="36"/>
        <v>0</v>
      </c>
      <c r="H262" s="3">
        <f t="shared" si="37"/>
        <v>0</v>
      </c>
      <c r="I262" s="4"/>
      <c r="J262" s="5">
        <f t="shared" si="38"/>
        <v>0</v>
      </c>
      <c r="L262" s="1" t="str">
        <f t="shared" ref="L262:L325" si="40">IFERROR(VLOOKUP($K262,$A$3:$D$23,2,0),"")</f>
        <v/>
      </c>
      <c r="M262" s="1" t="str">
        <f t="shared" ref="M262:M325" si="41">IFERROR(VLOOKUP($K262,$A$3:$D$23,3,0),"")</f>
        <v/>
      </c>
      <c r="N262" s="1" t="str">
        <f t="shared" ref="N262:N325" si="42">IFERROR(VLOOKUP($K262,$A$3:$D$23,4,0),"")</f>
        <v/>
      </c>
      <c r="O262" t="str" cm="1">
        <f t="array" ref="O262">IFERROR(IF(K262&lt;&gt;"",LOOKUP(3,(1/($K$5:$K$5000=K262))+(1/($P$5:$P$5000&lt;&gt;"")),$P$5:$P$5000),""),"")</f>
        <v/>
      </c>
      <c r="Q262" t="e">
        <f t="shared" si="39"/>
        <v>#VALUE!</v>
      </c>
      <c r="T262">
        <f t="shared" ref="T262:T325" si="43">IF($S262="تنك",$R262*$T$1,$R262*$T$2)</f>
        <v>0</v>
      </c>
      <c r="U262" s="6" t="e">
        <f t="shared" ref="U262:U325" si="44">R262/Q262</f>
        <v>#VALUE!</v>
      </c>
      <c r="V262" s="6" t="e">
        <f t="shared" ref="V262:V325" si="45">T262/Q262</f>
        <v>#VALUE!</v>
      </c>
    </row>
    <row r="263" spans="7:22" x14ac:dyDescent="0.3">
      <c r="G263" s="2">
        <f t="shared" ref="G263:G326" si="46">+I263</f>
        <v>0</v>
      </c>
      <c r="H263" s="3">
        <f t="shared" ref="H263:H326" si="47">I263</f>
        <v>0</v>
      </c>
      <c r="I263" s="4"/>
      <c r="J263" s="5">
        <f t="shared" ref="J263:J326" si="48">I263</f>
        <v>0</v>
      </c>
      <c r="L263" s="1" t="str">
        <f t="shared" si="40"/>
        <v/>
      </c>
      <c r="M263" s="1" t="str">
        <f t="shared" si="41"/>
        <v/>
      </c>
      <c r="N263" s="1" t="str">
        <f t="shared" si="42"/>
        <v/>
      </c>
      <c r="O263" t="str" cm="1">
        <f t="array" ref="O263">IFERROR(IF(K263&lt;&gt;"",LOOKUP(3,(1/($K$5:$K$5000=K263))+(1/($P$5:$P$5000&lt;&gt;"")),$P$5:$P$5000),""),"")</f>
        <v/>
      </c>
      <c r="Q263" t="e">
        <f t="shared" ref="Q263:Q326" si="49">(O263-P263)*-1</f>
        <v>#VALUE!</v>
      </c>
      <c r="T263">
        <f t="shared" si="43"/>
        <v>0</v>
      </c>
      <c r="U263" s="6" t="e">
        <f t="shared" si="44"/>
        <v>#VALUE!</v>
      </c>
      <c r="V263" s="6" t="e">
        <f t="shared" si="45"/>
        <v>#VALUE!</v>
      </c>
    </row>
    <row r="264" spans="7:22" x14ac:dyDescent="0.3">
      <c r="G264" s="2">
        <f t="shared" si="46"/>
        <v>0</v>
      </c>
      <c r="H264" s="3">
        <f t="shared" si="47"/>
        <v>0</v>
      </c>
      <c r="I264" s="4"/>
      <c r="J264" s="5">
        <f t="shared" si="48"/>
        <v>0</v>
      </c>
      <c r="L264" s="1" t="str">
        <f t="shared" si="40"/>
        <v/>
      </c>
      <c r="M264" s="1" t="str">
        <f t="shared" si="41"/>
        <v/>
      </c>
      <c r="N264" s="1" t="str">
        <f t="shared" si="42"/>
        <v/>
      </c>
      <c r="O264" t="str" cm="1">
        <f t="array" ref="O264">IFERROR(IF(K264&lt;&gt;"",LOOKUP(3,(1/($K$5:$K$5000=K264))+(1/($P$5:$P$5000&lt;&gt;"")),$P$5:$P$5000),""),"")</f>
        <v/>
      </c>
      <c r="Q264" t="e">
        <f t="shared" si="49"/>
        <v>#VALUE!</v>
      </c>
      <c r="T264">
        <f t="shared" si="43"/>
        <v>0</v>
      </c>
      <c r="U264" s="6" t="e">
        <f t="shared" si="44"/>
        <v>#VALUE!</v>
      </c>
      <c r="V264" s="6" t="e">
        <f t="shared" si="45"/>
        <v>#VALUE!</v>
      </c>
    </row>
    <row r="265" spans="7:22" x14ac:dyDescent="0.3">
      <c r="G265" s="2">
        <f t="shared" si="46"/>
        <v>0</v>
      </c>
      <c r="H265" s="3">
        <f t="shared" si="47"/>
        <v>0</v>
      </c>
      <c r="I265" s="4"/>
      <c r="J265" s="5">
        <f t="shared" si="48"/>
        <v>0</v>
      </c>
      <c r="L265" s="1" t="str">
        <f t="shared" si="40"/>
        <v/>
      </c>
      <c r="M265" s="1" t="str">
        <f t="shared" si="41"/>
        <v/>
      </c>
      <c r="N265" s="1" t="str">
        <f t="shared" si="42"/>
        <v/>
      </c>
      <c r="O265" t="str" cm="1">
        <f t="array" ref="O265">IFERROR(IF(K265&lt;&gt;"",LOOKUP(3,(1/($K$5:$K$5000=K265))+(1/($P$5:$P$5000&lt;&gt;"")),$P$5:$P$5000),""),"")</f>
        <v/>
      </c>
      <c r="Q265" t="e">
        <f t="shared" si="49"/>
        <v>#VALUE!</v>
      </c>
      <c r="T265">
        <f t="shared" si="43"/>
        <v>0</v>
      </c>
      <c r="U265" s="6" t="e">
        <f t="shared" si="44"/>
        <v>#VALUE!</v>
      </c>
      <c r="V265" s="6" t="e">
        <f t="shared" si="45"/>
        <v>#VALUE!</v>
      </c>
    </row>
    <row r="266" spans="7:22" x14ac:dyDescent="0.3">
      <c r="G266" s="2">
        <f t="shared" si="46"/>
        <v>0</v>
      </c>
      <c r="H266" s="3">
        <f t="shared" si="47"/>
        <v>0</v>
      </c>
      <c r="I266" s="4"/>
      <c r="J266" s="5">
        <f t="shared" si="48"/>
        <v>0</v>
      </c>
      <c r="L266" s="1" t="str">
        <f t="shared" si="40"/>
        <v/>
      </c>
      <c r="M266" s="1" t="str">
        <f t="shared" si="41"/>
        <v/>
      </c>
      <c r="N266" s="1" t="str">
        <f t="shared" si="42"/>
        <v/>
      </c>
      <c r="O266" t="str" cm="1">
        <f t="array" ref="O266">IFERROR(IF(K266&lt;&gt;"",LOOKUP(3,(1/($K$5:$K$5000=K266))+(1/($P$5:$P$5000&lt;&gt;"")),$P$5:$P$5000),""),"")</f>
        <v/>
      </c>
      <c r="Q266" t="e">
        <f t="shared" si="49"/>
        <v>#VALUE!</v>
      </c>
      <c r="T266">
        <f t="shared" si="43"/>
        <v>0</v>
      </c>
      <c r="U266" s="6" t="e">
        <f t="shared" si="44"/>
        <v>#VALUE!</v>
      </c>
      <c r="V266" s="6" t="e">
        <f t="shared" si="45"/>
        <v>#VALUE!</v>
      </c>
    </row>
    <row r="267" spans="7:22" x14ac:dyDescent="0.3">
      <c r="G267" s="2">
        <f t="shared" si="46"/>
        <v>0</v>
      </c>
      <c r="H267" s="3">
        <f t="shared" si="47"/>
        <v>0</v>
      </c>
      <c r="I267" s="4"/>
      <c r="J267" s="5">
        <f t="shared" si="48"/>
        <v>0</v>
      </c>
      <c r="L267" s="1" t="str">
        <f t="shared" si="40"/>
        <v/>
      </c>
      <c r="M267" s="1" t="str">
        <f t="shared" si="41"/>
        <v/>
      </c>
      <c r="N267" s="1" t="str">
        <f t="shared" si="42"/>
        <v/>
      </c>
      <c r="O267" t="str" cm="1">
        <f t="array" ref="O267">IFERROR(IF(K267&lt;&gt;"",LOOKUP(3,(1/($K$5:$K$5000=K267))+(1/($P$5:$P$5000&lt;&gt;"")),$P$5:$P$5000),""),"")</f>
        <v/>
      </c>
      <c r="Q267" t="e">
        <f t="shared" si="49"/>
        <v>#VALUE!</v>
      </c>
      <c r="T267">
        <f t="shared" si="43"/>
        <v>0</v>
      </c>
      <c r="U267" s="6" t="e">
        <f t="shared" si="44"/>
        <v>#VALUE!</v>
      </c>
      <c r="V267" s="6" t="e">
        <f t="shared" si="45"/>
        <v>#VALUE!</v>
      </c>
    </row>
    <row r="268" spans="7:22" x14ac:dyDescent="0.3">
      <c r="G268" s="2">
        <f t="shared" si="46"/>
        <v>0</v>
      </c>
      <c r="H268" s="3">
        <f t="shared" si="47"/>
        <v>0</v>
      </c>
      <c r="I268" s="4"/>
      <c r="J268" s="5">
        <f t="shared" si="48"/>
        <v>0</v>
      </c>
      <c r="L268" s="1" t="str">
        <f t="shared" si="40"/>
        <v/>
      </c>
      <c r="M268" s="1" t="str">
        <f t="shared" si="41"/>
        <v/>
      </c>
      <c r="N268" s="1" t="str">
        <f t="shared" si="42"/>
        <v/>
      </c>
      <c r="O268" t="str" cm="1">
        <f t="array" ref="O268">IFERROR(IF(K268&lt;&gt;"",LOOKUP(3,(1/($K$5:$K$5000=K268))+(1/($P$5:$P$5000&lt;&gt;"")),$P$5:$P$5000),""),"")</f>
        <v/>
      </c>
      <c r="Q268" t="e">
        <f t="shared" si="49"/>
        <v>#VALUE!</v>
      </c>
      <c r="T268">
        <f t="shared" si="43"/>
        <v>0</v>
      </c>
      <c r="U268" s="6" t="e">
        <f t="shared" si="44"/>
        <v>#VALUE!</v>
      </c>
      <c r="V268" s="6" t="e">
        <f t="shared" si="45"/>
        <v>#VALUE!</v>
      </c>
    </row>
    <row r="269" spans="7:22" x14ac:dyDescent="0.3">
      <c r="G269" s="2">
        <f t="shared" si="46"/>
        <v>0</v>
      </c>
      <c r="H269" s="3">
        <f t="shared" si="47"/>
        <v>0</v>
      </c>
      <c r="I269" s="4"/>
      <c r="J269" s="5">
        <f t="shared" si="48"/>
        <v>0</v>
      </c>
      <c r="L269" s="1" t="str">
        <f t="shared" si="40"/>
        <v/>
      </c>
      <c r="M269" s="1" t="str">
        <f t="shared" si="41"/>
        <v/>
      </c>
      <c r="N269" s="1" t="str">
        <f t="shared" si="42"/>
        <v/>
      </c>
      <c r="O269" t="str" cm="1">
        <f t="array" ref="O269">IFERROR(IF(K269&lt;&gt;"",LOOKUP(3,(1/($K$5:$K$5000=K269))+(1/($P$5:$P$5000&lt;&gt;"")),$P$5:$P$5000),""),"")</f>
        <v/>
      </c>
      <c r="Q269" t="e">
        <f t="shared" si="49"/>
        <v>#VALUE!</v>
      </c>
      <c r="T269">
        <f t="shared" si="43"/>
        <v>0</v>
      </c>
      <c r="U269" s="6" t="e">
        <f t="shared" si="44"/>
        <v>#VALUE!</v>
      </c>
      <c r="V269" s="6" t="e">
        <f t="shared" si="45"/>
        <v>#VALUE!</v>
      </c>
    </row>
    <row r="270" spans="7:22" x14ac:dyDescent="0.3">
      <c r="G270" s="2">
        <f t="shared" si="46"/>
        <v>0</v>
      </c>
      <c r="H270" s="3">
        <f t="shared" si="47"/>
        <v>0</v>
      </c>
      <c r="I270" s="4"/>
      <c r="J270" s="5">
        <f t="shared" si="48"/>
        <v>0</v>
      </c>
      <c r="L270" s="1" t="str">
        <f t="shared" si="40"/>
        <v/>
      </c>
      <c r="M270" s="1" t="str">
        <f t="shared" si="41"/>
        <v/>
      </c>
      <c r="N270" s="1" t="str">
        <f t="shared" si="42"/>
        <v/>
      </c>
      <c r="O270" t="str" cm="1">
        <f t="array" ref="O270">IFERROR(IF(K270&lt;&gt;"",LOOKUP(3,(1/($K$5:$K$5000=K270))+(1/($P$5:$P$5000&lt;&gt;"")),$P$5:$P$5000),""),"")</f>
        <v/>
      </c>
      <c r="Q270" t="e">
        <f t="shared" si="49"/>
        <v>#VALUE!</v>
      </c>
      <c r="T270">
        <f t="shared" si="43"/>
        <v>0</v>
      </c>
      <c r="U270" s="6" t="e">
        <f t="shared" si="44"/>
        <v>#VALUE!</v>
      </c>
      <c r="V270" s="6" t="e">
        <f t="shared" si="45"/>
        <v>#VALUE!</v>
      </c>
    </row>
    <row r="271" spans="7:22" x14ac:dyDescent="0.3">
      <c r="G271" s="2">
        <f t="shared" si="46"/>
        <v>0</v>
      </c>
      <c r="H271" s="3">
        <f t="shared" si="47"/>
        <v>0</v>
      </c>
      <c r="I271" s="4"/>
      <c r="J271" s="5">
        <f t="shared" si="48"/>
        <v>0</v>
      </c>
      <c r="L271" s="1" t="str">
        <f t="shared" si="40"/>
        <v/>
      </c>
      <c r="M271" s="1" t="str">
        <f t="shared" si="41"/>
        <v/>
      </c>
      <c r="N271" s="1" t="str">
        <f t="shared" si="42"/>
        <v/>
      </c>
      <c r="O271" t="str" cm="1">
        <f t="array" ref="O271">IFERROR(IF(K271&lt;&gt;"",LOOKUP(3,(1/($K$5:$K$5000=K271))+(1/($P$5:$P$5000&lt;&gt;"")),$P$5:$P$5000),""),"")</f>
        <v/>
      </c>
      <c r="Q271" t="e">
        <f t="shared" si="49"/>
        <v>#VALUE!</v>
      </c>
      <c r="T271">
        <f t="shared" si="43"/>
        <v>0</v>
      </c>
      <c r="U271" s="6" t="e">
        <f t="shared" si="44"/>
        <v>#VALUE!</v>
      </c>
      <c r="V271" s="6" t="e">
        <f t="shared" si="45"/>
        <v>#VALUE!</v>
      </c>
    </row>
    <row r="272" spans="7:22" x14ac:dyDescent="0.3">
      <c r="G272" s="2">
        <f t="shared" si="46"/>
        <v>0</v>
      </c>
      <c r="H272" s="3">
        <f t="shared" si="47"/>
        <v>0</v>
      </c>
      <c r="I272" s="4"/>
      <c r="J272" s="5">
        <f t="shared" si="48"/>
        <v>0</v>
      </c>
      <c r="L272" s="1" t="str">
        <f t="shared" si="40"/>
        <v/>
      </c>
      <c r="M272" s="1" t="str">
        <f t="shared" si="41"/>
        <v/>
      </c>
      <c r="N272" s="1" t="str">
        <f t="shared" si="42"/>
        <v/>
      </c>
      <c r="O272" t="str" cm="1">
        <f t="array" ref="O272">IFERROR(IF(K272&lt;&gt;"",LOOKUP(3,(1/($K$5:$K$5000=K272))+(1/($P$5:$P$5000&lt;&gt;"")),$P$5:$P$5000),""),"")</f>
        <v/>
      </c>
      <c r="Q272" t="e">
        <f t="shared" si="49"/>
        <v>#VALUE!</v>
      </c>
      <c r="T272">
        <f t="shared" si="43"/>
        <v>0</v>
      </c>
      <c r="U272" s="6" t="e">
        <f t="shared" si="44"/>
        <v>#VALUE!</v>
      </c>
      <c r="V272" s="6" t="e">
        <f t="shared" si="45"/>
        <v>#VALUE!</v>
      </c>
    </row>
    <row r="273" spans="7:22" x14ac:dyDescent="0.3">
      <c r="G273" s="2">
        <f t="shared" si="46"/>
        <v>0</v>
      </c>
      <c r="H273" s="3">
        <f t="shared" si="47"/>
        <v>0</v>
      </c>
      <c r="I273" s="4"/>
      <c r="J273" s="5">
        <f t="shared" si="48"/>
        <v>0</v>
      </c>
      <c r="L273" s="1" t="str">
        <f t="shared" si="40"/>
        <v/>
      </c>
      <c r="M273" s="1" t="str">
        <f t="shared" si="41"/>
        <v/>
      </c>
      <c r="N273" s="1" t="str">
        <f t="shared" si="42"/>
        <v/>
      </c>
      <c r="O273" t="str" cm="1">
        <f t="array" ref="O273">IFERROR(IF(K273&lt;&gt;"",LOOKUP(3,(1/($K$5:$K$5000=K273))+(1/($P$5:$P$5000&lt;&gt;"")),$P$5:$P$5000),""),"")</f>
        <v/>
      </c>
      <c r="Q273" t="e">
        <f t="shared" si="49"/>
        <v>#VALUE!</v>
      </c>
      <c r="T273">
        <f t="shared" si="43"/>
        <v>0</v>
      </c>
      <c r="U273" s="6" t="e">
        <f t="shared" si="44"/>
        <v>#VALUE!</v>
      </c>
      <c r="V273" s="6" t="e">
        <f t="shared" si="45"/>
        <v>#VALUE!</v>
      </c>
    </row>
    <row r="274" spans="7:22" x14ac:dyDescent="0.3">
      <c r="G274" s="2">
        <f t="shared" si="46"/>
        <v>0</v>
      </c>
      <c r="H274" s="3">
        <f t="shared" si="47"/>
        <v>0</v>
      </c>
      <c r="I274" s="4"/>
      <c r="J274" s="5">
        <f t="shared" si="48"/>
        <v>0</v>
      </c>
      <c r="L274" s="1" t="str">
        <f t="shared" si="40"/>
        <v/>
      </c>
      <c r="M274" s="1" t="str">
        <f t="shared" si="41"/>
        <v/>
      </c>
      <c r="N274" s="1" t="str">
        <f t="shared" si="42"/>
        <v/>
      </c>
      <c r="O274" t="str" cm="1">
        <f t="array" ref="O274">IFERROR(IF(K274&lt;&gt;"",LOOKUP(3,(1/($K$5:$K$5000=K274))+(1/($P$5:$P$5000&lt;&gt;"")),$P$5:$P$5000),""),"")</f>
        <v/>
      </c>
      <c r="Q274" t="e">
        <f t="shared" si="49"/>
        <v>#VALUE!</v>
      </c>
      <c r="T274">
        <f t="shared" si="43"/>
        <v>0</v>
      </c>
      <c r="U274" s="6" t="e">
        <f t="shared" si="44"/>
        <v>#VALUE!</v>
      </c>
      <c r="V274" s="6" t="e">
        <f t="shared" si="45"/>
        <v>#VALUE!</v>
      </c>
    </row>
    <row r="275" spans="7:22" x14ac:dyDescent="0.3">
      <c r="G275" s="2">
        <f t="shared" si="46"/>
        <v>0</v>
      </c>
      <c r="H275" s="3">
        <f t="shared" si="47"/>
        <v>0</v>
      </c>
      <c r="I275" s="4"/>
      <c r="J275" s="5">
        <f t="shared" si="48"/>
        <v>0</v>
      </c>
      <c r="L275" s="1" t="str">
        <f t="shared" si="40"/>
        <v/>
      </c>
      <c r="M275" s="1" t="str">
        <f t="shared" si="41"/>
        <v/>
      </c>
      <c r="N275" s="1" t="str">
        <f t="shared" si="42"/>
        <v/>
      </c>
      <c r="O275" t="str" cm="1">
        <f t="array" ref="O275">IFERROR(IF(K275&lt;&gt;"",LOOKUP(3,(1/($K$5:$K$5000=K275))+(1/($P$5:$P$5000&lt;&gt;"")),$P$5:$P$5000),""),"")</f>
        <v/>
      </c>
      <c r="Q275" t="e">
        <f t="shared" si="49"/>
        <v>#VALUE!</v>
      </c>
      <c r="T275">
        <f t="shared" si="43"/>
        <v>0</v>
      </c>
      <c r="U275" s="6" t="e">
        <f t="shared" si="44"/>
        <v>#VALUE!</v>
      </c>
      <c r="V275" s="6" t="e">
        <f t="shared" si="45"/>
        <v>#VALUE!</v>
      </c>
    </row>
    <row r="276" spans="7:22" x14ac:dyDescent="0.3">
      <c r="G276" s="2">
        <f t="shared" si="46"/>
        <v>0</v>
      </c>
      <c r="H276" s="3">
        <f t="shared" si="47"/>
        <v>0</v>
      </c>
      <c r="I276" s="4"/>
      <c r="J276" s="5">
        <f t="shared" si="48"/>
        <v>0</v>
      </c>
      <c r="L276" s="1" t="str">
        <f t="shared" si="40"/>
        <v/>
      </c>
      <c r="M276" s="1" t="str">
        <f t="shared" si="41"/>
        <v/>
      </c>
      <c r="N276" s="1" t="str">
        <f t="shared" si="42"/>
        <v/>
      </c>
      <c r="O276" t="str" cm="1">
        <f t="array" ref="O276">IFERROR(IF(K276&lt;&gt;"",LOOKUP(3,(1/($K$5:$K$5000=K276))+(1/($P$5:$P$5000&lt;&gt;"")),$P$5:$P$5000),""),"")</f>
        <v/>
      </c>
      <c r="Q276" t="e">
        <f t="shared" si="49"/>
        <v>#VALUE!</v>
      </c>
      <c r="T276">
        <f t="shared" si="43"/>
        <v>0</v>
      </c>
      <c r="U276" s="6" t="e">
        <f t="shared" si="44"/>
        <v>#VALUE!</v>
      </c>
      <c r="V276" s="6" t="e">
        <f t="shared" si="45"/>
        <v>#VALUE!</v>
      </c>
    </row>
    <row r="277" spans="7:22" x14ac:dyDescent="0.3">
      <c r="G277" s="2">
        <f t="shared" si="46"/>
        <v>0</v>
      </c>
      <c r="H277" s="3">
        <f t="shared" si="47"/>
        <v>0</v>
      </c>
      <c r="I277" s="4"/>
      <c r="J277" s="5">
        <f t="shared" si="48"/>
        <v>0</v>
      </c>
      <c r="L277" s="1" t="str">
        <f t="shared" si="40"/>
        <v/>
      </c>
      <c r="M277" s="1" t="str">
        <f t="shared" si="41"/>
        <v/>
      </c>
      <c r="N277" s="1" t="str">
        <f t="shared" si="42"/>
        <v/>
      </c>
      <c r="O277" t="str" cm="1">
        <f t="array" ref="O277">IFERROR(IF(K277&lt;&gt;"",LOOKUP(3,(1/($K$5:$K$5000=K277))+(1/($P$5:$P$5000&lt;&gt;"")),$P$5:$P$5000),""),"")</f>
        <v/>
      </c>
      <c r="Q277" t="e">
        <f t="shared" si="49"/>
        <v>#VALUE!</v>
      </c>
      <c r="T277">
        <f t="shared" si="43"/>
        <v>0</v>
      </c>
      <c r="U277" s="6" t="e">
        <f t="shared" si="44"/>
        <v>#VALUE!</v>
      </c>
      <c r="V277" s="6" t="e">
        <f t="shared" si="45"/>
        <v>#VALUE!</v>
      </c>
    </row>
    <row r="278" spans="7:22" x14ac:dyDescent="0.3">
      <c r="G278" s="2">
        <f t="shared" si="46"/>
        <v>0</v>
      </c>
      <c r="H278" s="3">
        <f t="shared" si="47"/>
        <v>0</v>
      </c>
      <c r="I278" s="4"/>
      <c r="J278" s="5">
        <f t="shared" si="48"/>
        <v>0</v>
      </c>
      <c r="L278" s="1" t="str">
        <f t="shared" si="40"/>
        <v/>
      </c>
      <c r="M278" s="1" t="str">
        <f t="shared" si="41"/>
        <v/>
      </c>
      <c r="N278" s="1" t="str">
        <f t="shared" si="42"/>
        <v/>
      </c>
      <c r="O278" t="str" cm="1">
        <f t="array" ref="O278">IFERROR(IF(K278&lt;&gt;"",LOOKUP(3,(1/($K$5:$K$5000=K278))+(1/($P$5:$P$5000&lt;&gt;"")),$P$5:$P$5000),""),"")</f>
        <v/>
      </c>
      <c r="Q278" t="e">
        <f t="shared" si="49"/>
        <v>#VALUE!</v>
      </c>
      <c r="T278">
        <f t="shared" si="43"/>
        <v>0</v>
      </c>
      <c r="U278" s="6" t="e">
        <f t="shared" si="44"/>
        <v>#VALUE!</v>
      </c>
      <c r="V278" s="6" t="e">
        <f t="shared" si="45"/>
        <v>#VALUE!</v>
      </c>
    </row>
    <row r="279" spans="7:22" x14ac:dyDescent="0.3">
      <c r="G279" s="2">
        <f t="shared" si="46"/>
        <v>0</v>
      </c>
      <c r="H279" s="3">
        <f t="shared" si="47"/>
        <v>0</v>
      </c>
      <c r="I279" s="4"/>
      <c r="J279" s="5">
        <f t="shared" si="48"/>
        <v>0</v>
      </c>
      <c r="L279" s="1" t="str">
        <f t="shared" si="40"/>
        <v/>
      </c>
      <c r="M279" s="1" t="str">
        <f t="shared" si="41"/>
        <v/>
      </c>
      <c r="N279" s="1" t="str">
        <f t="shared" si="42"/>
        <v/>
      </c>
      <c r="O279" t="str" cm="1">
        <f t="array" ref="O279">IFERROR(IF(K279&lt;&gt;"",LOOKUP(3,(1/($K$5:$K$5000=K279))+(1/($P$5:$P$5000&lt;&gt;"")),$P$5:$P$5000),""),"")</f>
        <v/>
      </c>
      <c r="Q279" t="e">
        <f t="shared" si="49"/>
        <v>#VALUE!</v>
      </c>
      <c r="T279">
        <f t="shared" si="43"/>
        <v>0</v>
      </c>
      <c r="U279" s="6" t="e">
        <f t="shared" si="44"/>
        <v>#VALUE!</v>
      </c>
      <c r="V279" s="6" t="e">
        <f t="shared" si="45"/>
        <v>#VALUE!</v>
      </c>
    </row>
    <row r="280" spans="7:22" x14ac:dyDescent="0.3">
      <c r="G280" s="2">
        <f t="shared" si="46"/>
        <v>0</v>
      </c>
      <c r="H280" s="3">
        <f t="shared" si="47"/>
        <v>0</v>
      </c>
      <c r="I280" s="4"/>
      <c r="J280" s="5">
        <f t="shared" si="48"/>
        <v>0</v>
      </c>
      <c r="L280" s="1" t="str">
        <f t="shared" si="40"/>
        <v/>
      </c>
      <c r="M280" s="1" t="str">
        <f t="shared" si="41"/>
        <v/>
      </c>
      <c r="N280" s="1" t="str">
        <f t="shared" si="42"/>
        <v/>
      </c>
      <c r="O280" t="str" cm="1">
        <f t="array" ref="O280">IFERROR(IF(K280&lt;&gt;"",LOOKUP(3,(1/($K$5:$K$5000=K280))+(1/($P$5:$P$5000&lt;&gt;"")),$P$5:$P$5000),""),"")</f>
        <v/>
      </c>
      <c r="Q280" t="e">
        <f t="shared" si="49"/>
        <v>#VALUE!</v>
      </c>
      <c r="T280">
        <f t="shared" si="43"/>
        <v>0</v>
      </c>
      <c r="U280" s="6" t="e">
        <f t="shared" si="44"/>
        <v>#VALUE!</v>
      </c>
      <c r="V280" s="6" t="e">
        <f t="shared" si="45"/>
        <v>#VALUE!</v>
      </c>
    </row>
    <row r="281" spans="7:22" x14ac:dyDescent="0.3">
      <c r="G281" s="2">
        <f t="shared" si="46"/>
        <v>0</v>
      </c>
      <c r="H281" s="3">
        <f t="shared" si="47"/>
        <v>0</v>
      </c>
      <c r="I281" s="4"/>
      <c r="J281" s="5">
        <f t="shared" si="48"/>
        <v>0</v>
      </c>
      <c r="L281" s="1" t="str">
        <f t="shared" si="40"/>
        <v/>
      </c>
      <c r="M281" s="1" t="str">
        <f t="shared" si="41"/>
        <v/>
      </c>
      <c r="N281" s="1" t="str">
        <f t="shared" si="42"/>
        <v/>
      </c>
      <c r="O281" t="str" cm="1">
        <f t="array" ref="O281">IFERROR(IF(K281&lt;&gt;"",LOOKUP(3,(1/($K$5:$K$5000=K281))+(1/($P$5:$P$5000&lt;&gt;"")),$P$5:$P$5000),""),"")</f>
        <v/>
      </c>
      <c r="Q281" t="e">
        <f t="shared" si="49"/>
        <v>#VALUE!</v>
      </c>
      <c r="T281">
        <f t="shared" si="43"/>
        <v>0</v>
      </c>
      <c r="U281" s="6" t="e">
        <f t="shared" si="44"/>
        <v>#VALUE!</v>
      </c>
      <c r="V281" s="6" t="e">
        <f t="shared" si="45"/>
        <v>#VALUE!</v>
      </c>
    </row>
    <row r="282" spans="7:22" x14ac:dyDescent="0.3">
      <c r="G282" s="2">
        <f t="shared" si="46"/>
        <v>0</v>
      </c>
      <c r="H282" s="3">
        <f t="shared" si="47"/>
        <v>0</v>
      </c>
      <c r="I282" s="4"/>
      <c r="J282" s="5">
        <f t="shared" si="48"/>
        <v>0</v>
      </c>
      <c r="L282" s="1" t="str">
        <f t="shared" si="40"/>
        <v/>
      </c>
      <c r="M282" s="1" t="str">
        <f t="shared" si="41"/>
        <v/>
      </c>
      <c r="N282" s="1" t="str">
        <f t="shared" si="42"/>
        <v/>
      </c>
      <c r="O282" t="str" cm="1">
        <f t="array" ref="O282">IFERROR(IF(K282&lt;&gt;"",LOOKUP(3,(1/($K$5:$K$5000=K282))+(1/($P$5:$P$5000&lt;&gt;"")),$P$5:$P$5000),""),"")</f>
        <v/>
      </c>
      <c r="Q282" t="e">
        <f t="shared" si="49"/>
        <v>#VALUE!</v>
      </c>
      <c r="T282">
        <f t="shared" si="43"/>
        <v>0</v>
      </c>
      <c r="U282" s="6" t="e">
        <f t="shared" si="44"/>
        <v>#VALUE!</v>
      </c>
      <c r="V282" s="6" t="e">
        <f t="shared" si="45"/>
        <v>#VALUE!</v>
      </c>
    </row>
    <row r="283" spans="7:22" x14ac:dyDescent="0.3">
      <c r="G283" s="2">
        <f t="shared" si="46"/>
        <v>0</v>
      </c>
      <c r="H283" s="3">
        <f t="shared" si="47"/>
        <v>0</v>
      </c>
      <c r="I283" s="4"/>
      <c r="J283" s="5">
        <f t="shared" si="48"/>
        <v>0</v>
      </c>
      <c r="L283" s="1" t="str">
        <f t="shared" si="40"/>
        <v/>
      </c>
      <c r="M283" s="1" t="str">
        <f t="shared" si="41"/>
        <v/>
      </c>
      <c r="N283" s="1" t="str">
        <f t="shared" si="42"/>
        <v/>
      </c>
      <c r="O283" t="str" cm="1">
        <f t="array" ref="O283">IFERROR(IF(K283&lt;&gt;"",LOOKUP(3,(1/($K$5:$K$5000=K283))+(1/($P$5:$P$5000&lt;&gt;"")),$P$5:$P$5000),""),"")</f>
        <v/>
      </c>
      <c r="Q283" t="e">
        <f t="shared" si="49"/>
        <v>#VALUE!</v>
      </c>
      <c r="T283">
        <f t="shared" si="43"/>
        <v>0</v>
      </c>
      <c r="U283" s="6" t="e">
        <f t="shared" si="44"/>
        <v>#VALUE!</v>
      </c>
      <c r="V283" s="6" t="e">
        <f t="shared" si="45"/>
        <v>#VALUE!</v>
      </c>
    </row>
    <row r="284" spans="7:22" x14ac:dyDescent="0.3">
      <c r="G284" s="2">
        <f t="shared" si="46"/>
        <v>0</v>
      </c>
      <c r="H284" s="3">
        <f t="shared" si="47"/>
        <v>0</v>
      </c>
      <c r="I284" s="4"/>
      <c r="J284" s="5">
        <f t="shared" si="48"/>
        <v>0</v>
      </c>
      <c r="L284" s="1" t="str">
        <f t="shared" si="40"/>
        <v/>
      </c>
      <c r="M284" s="1" t="str">
        <f t="shared" si="41"/>
        <v/>
      </c>
      <c r="N284" s="1" t="str">
        <f t="shared" si="42"/>
        <v/>
      </c>
      <c r="O284" t="str" cm="1">
        <f t="array" ref="O284">IFERROR(IF(K284&lt;&gt;"",LOOKUP(3,(1/($K$5:$K$5000=K284))+(1/($P$5:$P$5000&lt;&gt;"")),$P$5:$P$5000),""),"")</f>
        <v/>
      </c>
      <c r="Q284" t="e">
        <f t="shared" si="49"/>
        <v>#VALUE!</v>
      </c>
      <c r="T284">
        <f t="shared" si="43"/>
        <v>0</v>
      </c>
      <c r="U284" s="6" t="e">
        <f t="shared" si="44"/>
        <v>#VALUE!</v>
      </c>
      <c r="V284" s="6" t="e">
        <f t="shared" si="45"/>
        <v>#VALUE!</v>
      </c>
    </row>
    <row r="285" spans="7:22" x14ac:dyDescent="0.3">
      <c r="G285" s="2">
        <f t="shared" si="46"/>
        <v>0</v>
      </c>
      <c r="H285" s="3">
        <f t="shared" si="47"/>
        <v>0</v>
      </c>
      <c r="I285" s="4"/>
      <c r="J285" s="5">
        <f t="shared" si="48"/>
        <v>0</v>
      </c>
      <c r="L285" s="1" t="str">
        <f t="shared" si="40"/>
        <v/>
      </c>
      <c r="M285" s="1" t="str">
        <f t="shared" si="41"/>
        <v/>
      </c>
      <c r="N285" s="1" t="str">
        <f t="shared" si="42"/>
        <v/>
      </c>
      <c r="O285" t="str" cm="1">
        <f t="array" ref="O285">IFERROR(IF(K285&lt;&gt;"",LOOKUP(3,(1/($K$5:$K$5000=K285))+(1/($P$5:$P$5000&lt;&gt;"")),$P$5:$P$5000),""),"")</f>
        <v/>
      </c>
      <c r="Q285" t="e">
        <f t="shared" si="49"/>
        <v>#VALUE!</v>
      </c>
      <c r="T285">
        <f t="shared" si="43"/>
        <v>0</v>
      </c>
      <c r="U285" s="6" t="e">
        <f t="shared" si="44"/>
        <v>#VALUE!</v>
      </c>
      <c r="V285" s="6" t="e">
        <f t="shared" si="45"/>
        <v>#VALUE!</v>
      </c>
    </row>
    <row r="286" spans="7:22" x14ac:dyDescent="0.3">
      <c r="G286" s="2">
        <f t="shared" si="46"/>
        <v>0</v>
      </c>
      <c r="H286" s="3">
        <f t="shared" si="47"/>
        <v>0</v>
      </c>
      <c r="I286" s="4"/>
      <c r="J286" s="5">
        <f t="shared" si="48"/>
        <v>0</v>
      </c>
      <c r="L286" s="1" t="str">
        <f t="shared" si="40"/>
        <v/>
      </c>
      <c r="M286" s="1" t="str">
        <f t="shared" si="41"/>
        <v/>
      </c>
      <c r="N286" s="1" t="str">
        <f t="shared" si="42"/>
        <v/>
      </c>
      <c r="O286" t="str" cm="1">
        <f t="array" ref="O286">IFERROR(IF(K286&lt;&gt;"",LOOKUP(3,(1/($K$5:$K$5000=K286))+(1/($P$5:$P$5000&lt;&gt;"")),$P$5:$P$5000),""),"")</f>
        <v/>
      </c>
      <c r="Q286" t="e">
        <f t="shared" si="49"/>
        <v>#VALUE!</v>
      </c>
      <c r="T286">
        <f t="shared" si="43"/>
        <v>0</v>
      </c>
      <c r="U286" s="6" t="e">
        <f t="shared" si="44"/>
        <v>#VALUE!</v>
      </c>
      <c r="V286" s="6" t="e">
        <f t="shared" si="45"/>
        <v>#VALUE!</v>
      </c>
    </row>
    <row r="287" spans="7:22" x14ac:dyDescent="0.3">
      <c r="G287" s="2">
        <f t="shared" si="46"/>
        <v>0</v>
      </c>
      <c r="H287" s="3">
        <f t="shared" si="47"/>
        <v>0</v>
      </c>
      <c r="I287" s="4"/>
      <c r="J287" s="5">
        <f t="shared" si="48"/>
        <v>0</v>
      </c>
      <c r="L287" s="1" t="str">
        <f t="shared" si="40"/>
        <v/>
      </c>
      <c r="M287" s="1" t="str">
        <f t="shared" si="41"/>
        <v/>
      </c>
      <c r="N287" s="1" t="str">
        <f t="shared" si="42"/>
        <v/>
      </c>
      <c r="O287" t="str" cm="1">
        <f t="array" ref="O287">IFERROR(IF(K287&lt;&gt;"",LOOKUP(3,(1/($K$5:$K$5000=K287))+(1/($P$5:$P$5000&lt;&gt;"")),$P$5:$P$5000),""),"")</f>
        <v/>
      </c>
      <c r="Q287" t="e">
        <f t="shared" si="49"/>
        <v>#VALUE!</v>
      </c>
      <c r="T287">
        <f t="shared" si="43"/>
        <v>0</v>
      </c>
      <c r="U287" s="6" t="e">
        <f t="shared" si="44"/>
        <v>#VALUE!</v>
      </c>
      <c r="V287" s="6" t="e">
        <f t="shared" si="45"/>
        <v>#VALUE!</v>
      </c>
    </row>
    <row r="288" spans="7:22" x14ac:dyDescent="0.3">
      <c r="G288" s="2">
        <f t="shared" si="46"/>
        <v>0</v>
      </c>
      <c r="H288" s="3">
        <f t="shared" si="47"/>
        <v>0</v>
      </c>
      <c r="I288" s="4"/>
      <c r="J288" s="5">
        <f t="shared" si="48"/>
        <v>0</v>
      </c>
      <c r="L288" s="1" t="str">
        <f t="shared" si="40"/>
        <v/>
      </c>
      <c r="M288" s="1" t="str">
        <f t="shared" si="41"/>
        <v/>
      </c>
      <c r="N288" s="1" t="str">
        <f t="shared" si="42"/>
        <v/>
      </c>
      <c r="O288" t="str" cm="1">
        <f t="array" ref="O288">IFERROR(IF(K288&lt;&gt;"",LOOKUP(3,(1/($K$5:$K$5000=K288))+(1/($P$5:$P$5000&lt;&gt;"")),$P$5:$P$5000),""),"")</f>
        <v/>
      </c>
      <c r="Q288" t="e">
        <f t="shared" si="49"/>
        <v>#VALUE!</v>
      </c>
      <c r="T288">
        <f t="shared" si="43"/>
        <v>0</v>
      </c>
      <c r="U288" s="6" t="e">
        <f t="shared" si="44"/>
        <v>#VALUE!</v>
      </c>
      <c r="V288" s="6" t="e">
        <f t="shared" si="45"/>
        <v>#VALUE!</v>
      </c>
    </row>
    <row r="289" spans="7:22" x14ac:dyDescent="0.3">
      <c r="G289" s="2">
        <f t="shared" si="46"/>
        <v>0</v>
      </c>
      <c r="H289" s="3">
        <f t="shared" si="47"/>
        <v>0</v>
      </c>
      <c r="I289" s="4"/>
      <c r="J289" s="5">
        <f t="shared" si="48"/>
        <v>0</v>
      </c>
      <c r="L289" s="1" t="str">
        <f t="shared" si="40"/>
        <v/>
      </c>
      <c r="M289" s="1" t="str">
        <f t="shared" si="41"/>
        <v/>
      </c>
      <c r="N289" s="1" t="str">
        <f t="shared" si="42"/>
        <v/>
      </c>
      <c r="O289" t="str" cm="1">
        <f t="array" ref="O289">IFERROR(IF(K289&lt;&gt;"",LOOKUP(3,(1/($K$5:$K$5000=K289))+(1/($P$5:$P$5000&lt;&gt;"")),$P$5:$P$5000),""),"")</f>
        <v/>
      </c>
      <c r="Q289" t="e">
        <f t="shared" si="49"/>
        <v>#VALUE!</v>
      </c>
      <c r="T289">
        <f t="shared" si="43"/>
        <v>0</v>
      </c>
      <c r="U289" s="6" t="e">
        <f t="shared" si="44"/>
        <v>#VALUE!</v>
      </c>
      <c r="V289" s="6" t="e">
        <f t="shared" si="45"/>
        <v>#VALUE!</v>
      </c>
    </row>
    <row r="290" spans="7:22" x14ac:dyDescent="0.3">
      <c r="G290" s="2">
        <f t="shared" si="46"/>
        <v>0</v>
      </c>
      <c r="H290" s="3">
        <f t="shared" si="47"/>
        <v>0</v>
      </c>
      <c r="I290" s="4"/>
      <c r="J290" s="5">
        <f t="shared" si="48"/>
        <v>0</v>
      </c>
      <c r="L290" s="1" t="str">
        <f t="shared" si="40"/>
        <v/>
      </c>
      <c r="M290" s="1" t="str">
        <f t="shared" si="41"/>
        <v/>
      </c>
      <c r="N290" s="1" t="str">
        <f t="shared" si="42"/>
        <v/>
      </c>
      <c r="O290" t="str" cm="1">
        <f t="array" ref="O290">IFERROR(IF(K290&lt;&gt;"",LOOKUP(3,(1/($K$5:$K$5000=K290))+(1/($P$5:$P$5000&lt;&gt;"")),$P$5:$P$5000),""),"")</f>
        <v/>
      </c>
      <c r="Q290" t="e">
        <f t="shared" si="49"/>
        <v>#VALUE!</v>
      </c>
      <c r="T290">
        <f t="shared" si="43"/>
        <v>0</v>
      </c>
      <c r="U290" s="6" t="e">
        <f t="shared" si="44"/>
        <v>#VALUE!</v>
      </c>
      <c r="V290" s="6" t="e">
        <f t="shared" si="45"/>
        <v>#VALUE!</v>
      </c>
    </row>
    <row r="291" spans="7:22" x14ac:dyDescent="0.3">
      <c r="G291" s="2">
        <f t="shared" si="46"/>
        <v>0</v>
      </c>
      <c r="H291" s="3">
        <f t="shared" si="47"/>
        <v>0</v>
      </c>
      <c r="I291" s="4"/>
      <c r="J291" s="5">
        <f t="shared" si="48"/>
        <v>0</v>
      </c>
      <c r="L291" s="1" t="str">
        <f t="shared" si="40"/>
        <v/>
      </c>
      <c r="M291" s="1" t="str">
        <f t="shared" si="41"/>
        <v/>
      </c>
      <c r="N291" s="1" t="str">
        <f t="shared" si="42"/>
        <v/>
      </c>
      <c r="O291" t="str" cm="1">
        <f t="array" ref="O291">IFERROR(IF(K291&lt;&gt;"",LOOKUP(3,(1/($K$5:$K$5000=K291))+(1/($P$5:$P$5000&lt;&gt;"")),$P$5:$P$5000),""),"")</f>
        <v/>
      </c>
      <c r="Q291" t="e">
        <f t="shared" si="49"/>
        <v>#VALUE!</v>
      </c>
      <c r="T291">
        <f t="shared" si="43"/>
        <v>0</v>
      </c>
      <c r="U291" s="6" t="e">
        <f t="shared" si="44"/>
        <v>#VALUE!</v>
      </c>
      <c r="V291" s="6" t="e">
        <f t="shared" si="45"/>
        <v>#VALUE!</v>
      </c>
    </row>
    <row r="292" spans="7:22" x14ac:dyDescent="0.3">
      <c r="G292" s="2">
        <f t="shared" si="46"/>
        <v>0</v>
      </c>
      <c r="H292" s="3">
        <f t="shared" si="47"/>
        <v>0</v>
      </c>
      <c r="I292" s="4"/>
      <c r="J292" s="5">
        <f t="shared" si="48"/>
        <v>0</v>
      </c>
      <c r="L292" s="1" t="str">
        <f t="shared" si="40"/>
        <v/>
      </c>
      <c r="M292" s="1" t="str">
        <f t="shared" si="41"/>
        <v/>
      </c>
      <c r="N292" s="1" t="str">
        <f t="shared" si="42"/>
        <v/>
      </c>
      <c r="O292" t="str" cm="1">
        <f t="array" ref="O292">IFERROR(IF(K292&lt;&gt;"",LOOKUP(3,(1/($K$5:$K$5000=K292))+(1/($P$5:$P$5000&lt;&gt;"")),$P$5:$P$5000),""),"")</f>
        <v/>
      </c>
      <c r="Q292" t="e">
        <f t="shared" si="49"/>
        <v>#VALUE!</v>
      </c>
      <c r="T292">
        <f t="shared" si="43"/>
        <v>0</v>
      </c>
      <c r="U292" s="6" t="e">
        <f t="shared" si="44"/>
        <v>#VALUE!</v>
      </c>
      <c r="V292" s="6" t="e">
        <f t="shared" si="45"/>
        <v>#VALUE!</v>
      </c>
    </row>
    <row r="293" spans="7:22" x14ac:dyDescent="0.3">
      <c r="G293" s="2">
        <f t="shared" si="46"/>
        <v>0</v>
      </c>
      <c r="H293" s="3">
        <f t="shared" si="47"/>
        <v>0</v>
      </c>
      <c r="I293" s="4"/>
      <c r="J293" s="5">
        <f t="shared" si="48"/>
        <v>0</v>
      </c>
      <c r="L293" s="1" t="str">
        <f t="shared" si="40"/>
        <v/>
      </c>
      <c r="M293" s="1" t="str">
        <f t="shared" si="41"/>
        <v/>
      </c>
      <c r="N293" s="1" t="str">
        <f t="shared" si="42"/>
        <v/>
      </c>
      <c r="O293" t="str" cm="1">
        <f t="array" ref="O293">IFERROR(IF(K293&lt;&gt;"",LOOKUP(3,(1/($K$5:$K$5000=K293))+(1/($P$5:$P$5000&lt;&gt;"")),$P$5:$P$5000),""),"")</f>
        <v/>
      </c>
      <c r="Q293" t="e">
        <f t="shared" si="49"/>
        <v>#VALUE!</v>
      </c>
      <c r="T293">
        <f t="shared" si="43"/>
        <v>0</v>
      </c>
      <c r="U293" s="6" t="e">
        <f t="shared" si="44"/>
        <v>#VALUE!</v>
      </c>
      <c r="V293" s="6" t="e">
        <f t="shared" si="45"/>
        <v>#VALUE!</v>
      </c>
    </row>
    <row r="294" spans="7:22" x14ac:dyDescent="0.3">
      <c r="G294" s="2">
        <f t="shared" si="46"/>
        <v>0</v>
      </c>
      <c r="H294" s="3">
        <f t="shared" si="47"/>
        <v>0</v>
      </c>
      <c r="I294" s="4"/>
      <c r="J294" s="5">
        <f t="shared" si="48"/>
        <v>0</v>
      </c>
      <c r="L294" s="1" t="str">
        <f t="shared" si="40"/>
        <v/>
      </c>
      <c r="M294" s="1" t="str">
        <f t="shared" si="41"/>
        <v/>
      </c>
      <c r="N294" s="1" t="str">
        <f t="shared" si="42"/>
        <v/>
      </c>
      <c r="O294" t="str" cm="1">
        <f t="array" ref="O294">IFERROR(IF(K294&lt;&gt;"",LOOKUP(3,(1/($K$5:$K$5000=K294))+(1/($P$5:$P$5000&lt;&gt;"")),$P$5:$P$5000),""),"")</f>
        <v/>
      </c>
      <c r="Q294" t="e">
        <f t="shared" si="49"/>
        <v>#VALUE!</v>
      </c>
      <c r="T294">
        <f t="shared" si="43"/>
        <v>0</v>
      </c>
      <c r="U294" s="6" t="e">
        <f t="shared" si="44"/>
        <v>#VALUE!</v>
      </c>
      <c r="V294" s="6" t="e">
        <f t="shared" si="45"/>
        <v>#VALUE!</v>
      </c>
    </row>
    <row r="295" spans="7:22" x14ac:dyDescent="0.3">
      <c r="G295" s="2">
        <f t="shared" si="46"/>
        <v>0</v>
      </c>
      <c r="H295" s="3">
        <f t="shared" si="47"/>
        <v>0</v>
      </c>
      <c r="I295" s="4"/>
      <c r="J295" s="5">
        <f t="shared" si="48"/>
        <v>0</v>
      </c>
      <c r="L295" s="1" t="str">
        <f t="shared" si="40"/>
        <v/>
      </c>
      <c r="M295" s="1" t="str">
        <f t="shared" si="41"/>
        <v/>
      </c>
      <c r="N295" s="1" t="str">
        <f t="shared" si="42"/>
        <v/>
      </c>
      <c r="O295" t="str" cm="1">
        <f t="array" ref="O295">IFERROR(IF(K295&lt;&gt;"",LOOKUP(3,(1/($K$5:$K$5000=K295))+(1/($P$5:$P$5000&lt;&gt;"")),$P$5:$P$5000),""),"")</f>
        <v/>
      </c>
      <c r="Q295" t="e">
        <f t="shared" si="49"/>
        <v>#VALUE!</v>
      </c>
      <c r="T295">
        <f t="shared" si="43"/>
        <v>0</v>
      </c>
      <c r="U295" s="6" t="e">
        <f t="shared" si="44"/>
        <v>#VALUE!</v>
      </c>
      <c r="V295" s="6" t="e">
        <f t="shared" si="45"/>
        <v>#VALUE!</v>
      </c>
    </row>
    <row r="296" spans="7:22" x14ac:dyDescent="0.3">
      <c r="G296" s="2">
        <f t="shared" si="46"/>
        <v>0</v>
      </c>
      <c r="H296" s="3">
        <f t="shared" si="47"/>
        <v>0</v>
      </c>
      <c r="I296" s="4"/>
      <c r="J296" s="5">
        <f t="shared" si="48"/>
        <v>0</v>
      </c>
      <c r="L296" s="1" t="str">
        <f t="shared" si="40"/>
        <v/>
      </c>
      <c r="M296" s="1" t="str">
        <f t="shared" si="41"/>
        <v/>
      </c>
      <c r="N296" s="1" t="str">
        <f t="shared" si="42"/>
        <v/>
      </c>
      <c r="O296" t="str" cm="1">
        <f t="array" ref="O296">IFERROR(IF(K296&lt;&gt;"",LOOKUP(3,(1/($K$5:$K$5000=K296))+(1/($P$5:$P$5000&lt;&gt;"")),$P$5:$P$5000),""),"")</f>
        <v/>
      </c>
      <c r="Q296" t="e">
        <f t="shared" si="49"/>
        <v>#VALUE!</v>
      </c>
      <c r="T296">
        <f t="shared" si="43"/>
        <v>0</v>
      </c>
      <c r="U296" s="6" t="e">
        <f t="shared" si="44"/>
        <v>#VALUE!</v>
      </c>
      <c r="V296" s="6" t="e">
        <f t="shared" si="45"/>
        <v>#VALUE!</v>
      </c>
    </row>
    <row r="297" spans="7:22" x14ac:dyDescent="0.3">
      <c r="G297" s="2">
        <f t="shared" si="46"/>
        <v>0</v>
      </c>
      <c r="H297" s="3">
        <f t="shared" si="47"/>
        <v>0</v>
      </c>
      <c r="I297" s="4"/>
      <c r="J297" s="5">
        <f t="shared" si="48"/>
        <v>0</v>
      </c>
      <c r="L297" s="1" t="str">
        <f t="shared" si="40"/>
        <v/>
      </c>
      <c r="M297" s="1" t="str">
        <f t="shared" si="41"/>
        <v/>
      </c>
      <c r="N297" s="1" t="str">
        <f t="shared" si="42"/>
        <v/>
      </c>
      <c r="O297" t="str" cm="1">
        <f t="array" ref="O297">IFERROR(IF(K297&lt;&gt;"",LOOKUP(3,(1/($K$5:$K$5000=K297))+(1/($P$5:$P$5000&lt;&gt;"")),$P$5:$P$5000),""),"")</f>
        <v/>
      </c>
      <c r="Q297" t="e">
        <f t="shared" si="49"/>
        <v>#VALUE!</v>
      </c>
      <c r="T297">
        <f t="shared" si="43"/>
        <v>0</v>
      </c>
      <c r="U297" s="6" t="e">
        <f t="shared" si="44"/>
        <v>#VALUE!</v>
      </c>
      <c r="V297" s="6" t="e">
        <f t="shared" si="45"/>
        <v>#VALUE!</v>
      </c>
    </row>
    <row r="298" spans="7:22" x14ac:dyDescent="0.3">
      <c r="G298" s="2">
        <f t="shared" si="46"/>
        <v>0</v>
      </c>
      <c r="H298" s="3">
        <f t="shared" si="47"/>
        <v>0</v>
      </c>
      <c r="I298" s="4"/>
      <c r="J298" s="5">
        <f t="shared" si="48"/>
        <v>0</v>
      </c>
      <c r="L298" s="1" t="str">
        <f t="shared" si="40"/>
        <v/>
      </c>
      <c r="M298" s="1" t="str">
        <f t="shared" si="41"/>
        <v/>
      </c>
      <c r="N298" s="1" t="str">
        <f t="shared" si="42"/>
        <v/>
      </c>
      <c r="O298" t="str" cm="1">
        <f t="array" ref="O298">IFERROR(IF(K298&lt;&gt;"",LOOKUP(3,(1/($K$5:$K$5000=K298))+(1/($P$5:$P$5000&lt;&gt;"")),$P$5:$P$5000),""),"")</f>
        <v/>
      </c>
      <c r="Q298" t="e">
        <f t="shared" si="49"/>
        <v>#VALUE!</v>
      </c>
      <c r="T298">
        <f t="shared" si="43"/>
        <v>0</v>
      </c>
      <c r="U298" s="6" t="e">
        <f t="shared" si="44"/>
        <v>#VALUE!</v>
      </c>
      <c r="V298" s="6" t="e">
        <f t="shared" si="45"/>
        <v>#VALUE!</v>
      </c>
    </row>
    <row r="299" spans="7:22" x14ac:dyDescent="0.3">
      <c r="G299" s="2">
        <f t="shared" si="46"/>
        <v>0</v>
      </c>
      <c r="H299" s="3">
        <f t="shared" si="47"/>
        <v>0</v>
      </c>
      <c r="I299" s="4"/>
      <c r="J299" s="5">
        <f t="shared" si="48"/>
        <v>0</v>
      </c>
      <c r="L299" s="1" t="str">
        <f t="shared" si="40"/>
        <v/>
      </c>
      <c r="M299" s="1" t="str">
        <f t="shared" si="41"/>
        <v/>
      </c>
      <c r="N299" s="1" t="str">
        <f t="shared" si="42"/>
        <v/>
      </c>
      <c r="O299" t="str" cm="1">
        <f t="array" ref="O299">IFERROR(IF(K299&lt;&gt;"",LOOKUP(3,(1/($K$5:$K$5000=K299))+(1/($P$5:$P$5000&lt;&gt;"")),$P$5:$P$5000),""),"")</f>
        <v/>
      </c>
      <c r="Q299" t="e">
        <f t="shared" si="49"/>
        <v>#VALUE!</v>
      </c>
      <c r="T299">
        <f t="shared" si="43"/>
        <v>0</v>
      </c>
      <c r="U299" s="6" t="e">
        <f t="shared" si="44"/>
        <v>#VALUE!</v>
      </c>
      <c r="V299" s="6" t="e">
        <f t="shared" si="45"/>
        <v>#VALUE!</v>
      </c>
    </row>
    <row r="300" spans="7:22" x14ac:dyDescent="0.3">
      <c r="G300" s="2">
        <f t="shared" si="46"/>
        <v>0</v>
      </c>
      <c r="H300" s="3">
        <f t="shared" si="47"/>
        <v>0</v>
      </c>
      <c r="I300" s="4"/>
      <c r="J300" s="5">
        <f t="shared" si="48"/>
        <v>0</v>
      </c>
      <c r="L300" s="1" t="str">
        <f t="shared" si="40"/>
        <v/>
      </c>
      <c r="M300" s="1" t="str">
        <f t="shared" si="41"/>
        <v/>
      </c>
      <c r="N300" s="1" t="str">
        <f t="shared" si="42"/>
        <v/>
      </c>
      <c r="O300" t="str" cm="1">
        <f t="array" ref="O300">IFERROR(IF(K300&lt;&gt;"",LOOKUP(3,(1/($K$5:$K$5000=K300))+(1/($P$5:$P$5000&lt;&gt;"")),$P$5:$P$5000),""),"")</f>
        <v/>
      </c>
      <c r="Q300" t="e">
        <f t="shared" si="49"/>
        <v>#VALUE!</v>
      </c>
      <c r="T300">
        <f t="shared" si="43"/>
        <v>0</v>
      </c>
      <c r="U300" s="6" t="e">
        <f t="shared" si="44"/>
        <v>#VALUE!</v>
      </c>
      <c r="V300" s="6" t="e">
        <f t="shared" si="45"/>
        <v>#VALUE!</v>
      </c>
    </row>
    <row r="301" spans="7:22" x14ac:dyDescent="0.3">
      <c r="G301" s="2">
        <f t="shared" si="46"/>
        <v>0</v>
      </c>
      <c r="H301" s="3">
        <f t="shared" si="47"/>
        <v>0</v>
      </c>
      <c r="I301" s="4"/>
      <c r="J301" s="5">
        <f t="shared" si="48"/>
        <v>0</v>
      </c>
      <c r="L301" s="1" t="str">
        <f t="shared" si="40"/>
        <v/>
      </c>
      <c r="M301" s="1" t="str">
        <f t="shared" si="41"/>
        <v/>
      </c>
      <c r="N301" s="1" t="str">
        <f t="shared" si="42"/>
        <v/>
      </c>
      <c r="O301" t="str" cm="1">
        <f t="array" ref="O301">IFERROR(IF(K301&lt;&gt;"",LOOKUP(3,(1/($K$5:$K$5000=K301))+(1/($P$5:$P$5000&lt;&gt;"")),$P$5:$P$5000),""),"")</f>
        <v/>
      </c>
      <c r="Q301" t="e">
        <f t="shared" si="49"/>
        <v>#VALUE!</v>
      </c>
      <c r="T301">
        <f t="shared" si="43"/>
        <v>0</v>
      </c>
      <c r="U301" s="6" t="e">
        <f t="shared" si="44"/>
        <v>#VALUE!</v>
      </c>
      <c r="V301" s="6" t="e">
        <f t="shared" si="45"/>
        <v>#VALUE!</v>
      </c>
    </row>
    <row r="302" spans="7:22" x14ac:dyDescent="0.3">
      <c r="G302" s="2">
        <f t="shared" si="46"/>
        <v>0</v>
      </c>
      <c r="H302" s="3">
        <f t="shared" si="47"/>
        <v>0</v>
      </c>
      <c r="I302" s="4"/>
      <c r="J302" s="5">
        <f t="shared" si="48"/>
        <v>0</v>
      </c>
      <c r="L302" s="1" t="str">
        <f t="shared" si="40"/>
        <v/>
      </c>
      <c r="M302" s="1" t="str">
        <f t="shared" si="41"/>
        <v/>
      </c>
      <c r="N302" s="1" t="str">
        <f t="shared" si="42"/>
        <v/>
      </c>
      <c r="O302" t="str" cm="1">
        <f t="array" ref="O302">IFERROR(IF(K302&lt;&gt;"",LOOKUP(3,(1/($K$5:$K$5000=K302))+(1/($P$5:$P$5000&lt;&gt;"")),$P$5:$P$5000),""),"")</f>
        <v/>
      </c>
      <c r="Q302" t="e">
        <f t="shared" si="49"/>
        <v>#VALUE!</v>
      </c>
      <c r="T302">
        <f t="shared" si="43"/>
        <v>0</v>
      </c>
      <c r="U302" s="6" t="e">
        <f t="shared" si="44"/>
        <v>#VALUE!</v>
      </c>
      <c r="V302" s="6" t="e">
        <f t="shared" si="45"/>
        <v>#VALUE!</v>
      </c>
    </row>
    <row r="303" spans="7:22" x14ac:dyDescent="0.3">
      <c r="G303" s="2">
        <f t="shared" si="46"/>
        <v>0</v>
      </c>
      <c r="H303" s="3">
        <f t="shared" si="47"/>
        <v>0</v>
      </c>
      <c r="I303" s="4"/>
      <c r="J303" s="5">
        <f t="shared" si="48"/>
        <v>0</v>
      </c>
      <c r="L303" s="1" t="str">
        <f t="shared" si="40"/>
        <v/>
      </c>
      <c r="M303" s="1" t="str">
        <f t="shared" si="41"/>
        <v/>
      </c>
      <c r="N303" s="1" t="str">
        <f t="shared" si="42"/>
        <v/>
      </c>
      <c r="O303" t="str" cm="1">
        <f t="array" ref="O303">IFERROR(IF(K303&lt;&gt;"",LOOKUP(3,(1/($K$5:$K$5000=K303))+(1/($P$5:$P$5000&lt;&gt;"")),$P$5:$P$5000),""),"")</f>
        <v/>
      </c>
      <c r="Q303" t="e">
        <f t="shared" si="49"/>
        <v>#VALUE!</v>
      </c>
      <c r="T303">
        <f t="shared" si="43"/>
        <v>0</v>
      </c>
      <c r="U303" s="6" t="e">
        <f t="shared" si="44"/>
        <v>#VALUE!</v>
      </c>
      <c r="V303" s="6" t="e">
        <f t="shared" si="45"/>
        <v>#VALUE!</v>
      </c>
    </row>
    <row r="304" spans="7:22" x14ac:dyDescent="0.3">
      <c r="G304" s="2">
        <f t="shared" si="46"/>
        <v>0</v>
      </c>
      <c r="H304" s="3">
        <f t="shared" si="47"/>
        <v>0</v>
      </c>
      <c r="I304" s="4"/>
      <c r="J304" s="5">
        <f t="shared" si="48"/>
        <v>0</v>
      </c>
      <c r="L304" s="1" t="str">
        <f t="shared" si="40"/>
        <v/>
      </c>
      <c r="M304" s="1" t="str">
        <f t="shared" si="41"/>
        <v/>
      </c>
      <c r="N304" s="1" t="str">
        <f t="shared" si="42"/>
        <v/>
      </c>
      <c r="O304" t="str" cm="1">
        <f t="array" ref="O304">IFERROR(IF(K304&lt;&gt;"",LOOKUP(3,(1/($K$5:$K$5000=K304))+(1/($P$5:$P$5000&lt;&gt;"")),$P$5:$P$5000),""),"")</f>
        <v/>
      </c>
      <c r="Q304" t="e">
        <f t="shared" si="49"/>
        <v>#VALUE!</v>
      </c>
      <c r="T304">
        <f t="shared" si="43"/>
        <v>0</v>
      </c>
      <c r="U304" s="6" t="e">
        <f t="shared" si="44"/>
        <v>#VALUE!</v>
      </c>
      <c r="V304" s="6" t="e">
        <f t="shared" si="45"/>
        <v>#VALUE!</v>
      </c>
    </row>
    <row r="305" spans="7:22" x14ac:dyDescent="0.3">
      <c r="G305" s="2">
        <f t="shared" si="46"/>
        <v>0</v>
      </c>
      <c r="H305" s="3">
        <f t="shared" si="47"/>
        <v>0</v>
      </c>
      <c r="I305" s="4"/>
      <c r="J305" s="5">
        <f t="shared" si="48"/>
        <v>0</v>
      </c>
      <c r="L305" s="1" t="str">
        <f t="shared" si="40"/>
        <v/>
      </c>
      <c r="M305" s="1" t="str">
        <f t="shared" si="41"/>
        <v/>
      </c>
      <c r="N305" s="1" t="str">
        <f t="shared" si="42"/>
        <v/>
      </c>
      <c r="O305" t="str" cm="1">
        <f t="array" ref="O305">IFERROR(IF(K305&lt;&gt;"",LOOKUP(3,(1/($K$5:$K$5000=K305))+(1/($P$5:$P$5000&lt;&gt;"")),$P$5:$P$5000),""),"")</f>
        <v/>
      </c>
      <c r="Q305" t="e">
        <f t="shared" si="49"/>
        <v>#VALUE!</v>
      </c>
      <c r="T305">
        <f t="shared" si="43"/>
        <v>0</v>
      </c>
      <c r="U305" s="6" t="e">
        <f t="shared" si="44"/>
        <v>#VALUE!</v>
      </c>
      <c r="V305" s="6" t="e">
        <f t="shared" si="45"/>
        <v>#VALUE!</v>
      </c>
    </row>
    <row r="306" spans="7:22" x14ac:dyDescent="0.3">
      <c r="G306" s="2">
        <f t="shared" si="46"/>
        <v>0</v>
      </c>
      <c r="H306" s="3">
        <f t="shared" si="47"/>
        <v>0</v>
      </c>
      <c r="I306" s="4"/>
      <c r="J306" s="5">
        <f t="shared" si="48"/>
        <v>0</v>
      </c>
      <c r="L306" s="1" t="str">
        <f t="shared" si="40"/>
        <v/>
      </c>
      <c r="M306" s="1" t="str">
        <f t="shared" si="41"/>
        <v/>
      </c>
      <c r="N306" s="1" t="str">
        <f t="shared" si="42"/>
        <v/>
      </c>
      <c r="O306" t="str" cm="1">
        <f t="array" ref="O306">IFERROR(IF(K306&lt;&gt;"",LOOKUP(3,(1/($K$5:$K$5000=K306))+(1/($P$5:$P$5000&lt;&gt;"")),$P$5:$P$5000),""),"")</f>
        <v/>
      </c>
      <c r="Q306" t="e">
        <f t="shared" si="49"/>
        <v>#VALUE!</v>
      </c>
      <c r="T306">
        <f t="shared" si="43"/>
        <v>0</v>
      </c>
      <c r="U306" s="6" t="e">
        <f t="shared" si="44"/>
        <v>#VALUE!</v>
      </c>
      <c r="V306" s="6" t="e">
        <f t="shared" si="45"/>
        <v>#VALUE!</v>
      </c>
    </row>
    <row r="307" spans="7:22" x14ac:dyDescent="0.3">
      <c r="G307" s="2">
        <f t="shared" si="46"/>
        <v>0</v>
      </c>
      <c r="H307" s="3">
        <f t="shared" si="47"/>
        <v>0</v>
      </c>
      <c r="I307" s="4"/>
      <c r="J307" s="5">
        <f t="shared" si="48"/>
        <v>0</v>
      </c>
      <c r="L307" s="1" t="str">
        <f t="shared" si="40"/>
        <v/>
      </c>
      <c r="M307" s="1" t="str">
        <f t="shared" si="41"/>
        <v/>
      </c>
      <c r="N307" s="1" t="str">
        <f t="shared" si="42"/>
        <v/>
      </c>
      <c r="O307" t="str" cm="1">
        <f t="array" ref="O307">IFERROR(IF(K307&lt;&gt;"",LOOKUP(3,(1/($K$5:$K$5000=K307))+(1/($P$5:$P$5000&lt;&gt;"")),$P$5:$P$5000),""),"")</f>
        <v/>
      </c>
      <c r="Q307" t="e">
        <f t="shared" si="49"/>
        <v>#VALUE!</v>
      </c>
      <c r="T307">
        <f t="shared" si="43"/>
        <v>0</v>
      </c>
      <c r="U307" s="6" t="e">
        <f t="shared" si="44"/>
        <v>#VALUE!</v>
      </c>
      <c r="V307" s="6" t="e">
        <f t="shared" si="45"/>
        <v>#VALUE!</v>
      </c>
    </row>
    <row r="308" spans="7:22" x14ac:dyDescent="0.3">
      <c r="G308" s="2">
        <f t="shared" si="46"/>
        <v>0</v>
      </c>
      <c r="H308" s="3">
        <f t="shared" si="47"/>
        <v>0</v>
      </c>
      <c r="I308" s="4"/>
      <c r="J308" s="5">
        <f t="shared" si="48"/>
        <v>0</v>
      </c>
      <c r="L308" s="1" t="str">
        <f t="shared" si="40"/>
        <v/>
      </c>
      <c r="M308" s="1" t="str">
        <f t="shared" si="41"/>
        <v/>
      </c>
      <c r="N308" s="1" t="str">
        <f t="shared" si="42"/>
        <v/>
      </c>
      <c r="O308" t="str" cm="1">
        <f t="array" ref="O308">IFERROR(IF(K308&lt;&gt;"",LOOKUP(3,(1/($K$5:$K$5000=K308))+(1/($P$5:$P$5000&lt;&gt;"")),$P$5:$P$5000),""),"")</f>
        <v/>
      </c>
      <c r="Q308" t="e">
        <f t="shared" si="49"/>
        <v>#VALUE!</v>
      </c>
      <c r="T308">
        <f t="shared" si="43"/>
        <v>0</v>
      </c>
      <c r="U308" s="6" t="e">
        <f t="shared" si="44"/>
        <v>#VALUE!</v>
      </c>
      <c r="V308" s="6" t="e">
        <f t="shared" si="45"/>
        <v>#VALUE!</v>
      </c>
    </row>
    <row r="309" spans="7:22" x14ac:dyDescent="0.3">
      <c r="G309" s="2">
        <f t="shared" si="46"/>
        <v>0</v>
      </c>
      <c r="H309" s="3">
        <f t="shared" si="47"/>
        <v>0</v>
      </c>
      <c r="I309" s="4"/>
      <c r="J309" s="5">
        <f t="shared" si="48"/>
        <v>0</v>
      </c>
      <c r="L309" s="1" t="str">
        <f t="shared" si="40"/>
        <v/>
      </c>
      <c r="M309" s="1" t="str">
        <f t="shared" si="41"/>
        <v/>
      </c>
      <c r="N309" s="1" t="str">
        <f t="shared" si="42"/>
        <v/>
      </c>
      <c r="O309" t="str" cm="1">
        <f t="array" ref="O309">IFERROR(IF(K309&lt;&gt;"",LOOKUP(3,(1/($K$5:$K$5000=K309))+(1/($P$5:$P$5000&lt;&gt;"")),$P$5:$P$5000),""),"")</f>
        <v/>
      </c>
      <c r="Q309" t="e">
        <f t="shared" si="49"/>
        <v>#VALUE!</v>
      </c>
      <c r="T309">
        <f t="shared" si="43"/>
        <v>0</v>
      </c>
      <c r="U309" s="6" t="e">
        <f t="shared" si="44"/>
        <v>#VALUE!</v>
      </c>
      <c r="V309" s="6" t="e">
        <f t="shared" si="45"/>
        <v>#VALUE!</v>
      </c>
    </row>
    <row r="310" spans="7:22" x14ac:dyDescent="0.3">
      <c r="G310" s="2">
        <f t="shared" si="46"/>
        <v>0</v>
      </c>
      <c r="H310" s="3">
        <f t="shared" si="47"/>
        <v>0</v>
      </c>
      <c r="I310" s="4"/>
      <c r="J310" s="5">
        <f t="shared" si="48"/>
        <v>0</v>
      </c>
      <c r="L310" s="1" t="str">
        <f t="shared" si="40"/>
        <v/>
      </c>
      <c r="M310" s="1" t="str">
        <f t="shared" si="41"/>
        <v/>
      </c>
      <c r="N310" s="1" t="str">
        <f t="shared" si="42"/>
        <v/>
      </c>
      <c r="O310" t="str" cm="1">
        <f t="array" ref="O310">IFERROR(IF(K310&lt;&gt;"",LOOKUP(3,(1/($K$5:$K$5000=K310))+(1/($P$5:$P$5000&lt;&gt;"")),$P$5:$P$5000),""),"")</f>
        <v/>
      </c>
      <c r="Q310" t="e">
        <f t="shared" si="49"/>
        <v>#VALUE!</v>
      </c>
      <c r="T310">
        <f t="shared" si="43"/>
        <v>0</v>
      </c>
      <c r="U310" s="6" t="e">
        <f t="shared" si="44"/>
        <v>#VALUE!</v>
      </c>
      <c r="V310" s="6" t="e">
        <f t="shared" si="45"/>
        <v>#VALUE!</v>
      </c>
    </row>
    <row r="311" spans="7:22" x14ac:dyDescent="0.3">
      <c r="G311" s="2">
        <f t="shared" si="46"/>
        <v>0</v>
      </c>
      <c r="H311" s="3">
        <f t="shared" si="47"/>
        <v>0</v>
      </c>
      <c r="I311" s="4"/>
      <c r="J311" s="5">
        <f t="shared" si="48"/>
        <v>0</v>
      </c>
      <c r="L311" s="1" t="str">
        <f t="shared" si="40"/>
        <v/>
      </c>
      <c r="M311" s="1" t="str">
        <f t="shared" si="41"/>
        <v/>
      </c>
      <c r="N311" s="1" t="str">
        <f t="shared" si="42"/>
        <v/>
      </c>
      <c r="O311" t="str" cm="1">
        <f t="array" ref="O311">IFERROR(IF(K311&lt;&gt;"",LOOKUP(3,(1/($K$5:$K$5000=K311))+(1/($P$5:$P$5000&lt;&gt;"")),$P$5:$P$5000),""),"")</f>
        <v/>
      </c>
      <c r="Q311" t="e">
        <f t="shared" si="49"/>
        <v>#VALUE!</v>
      </c>
      <c r="T311">
        <f t="shared" si="43"/>
        <v>0</v>
      </c>
      <c r="U311" s="6" t="e">
        <f t="shared" si="44"/>
        <v>#VALUE!</v>
      </c>
      <c r="V311" s="6" t="e">
        <f t="shared" si="45"/>
        <v>#VALUE!</v>
      </c>
    </row>
    <row r="312" spans="7:22" x14ac:dyDescent="0.3">
      <c r="G312" s="2">
        <f t="shared" si="46"/>
        <v>0</v>
      </c>
      <c r="H312" s="3">
        <f t="shared" si="47"/>
        <v>0</v>
      </c>
      <c r="I312" s="4"/>
      <c r="J312" s="5">
        <f t="shared" si="48"/>
        <v>0</v>
      </c>
      <c r="L312" s="1" t="str">
        <f t="shared" si="40"/>
        <v/>
      </c>
      <c r="M312" s="1" t="str">
        <f t="shared" si="41"/>
        <v/>
      </c>
      <c r="N312" s="1" t="str">
        <f t="shared" si="42"/>
        <v/>
      </c>
      <c r="O312" t="str" cm="1">
        <f t="array" ref="O312">IFERROR(IF(K312&lt;&gt;"",LOOKUP(3,(1/($K$5:$K$5000=K312))+(1/($P$5:$P$5000&lt;&gt;"")),$P$5:$P$5000),""),"")</f>
        <v/>
      </c>
      <c r="Q312" t="e">
        <f t="shared" si="49"/>
        <v>#VALUE!</v>
      </c>
      <c r="T312">
        <f t="shared" si="43"/>
        <v>0</v>
      </c>
      <c r="U312" s="6" t="e">
        <f t="shared" si="44"/>
        <v>#VALUE!</v>
      </c>
      <c r="V312" s="6" t="e">
        <f t="shared" si="45"/>
        <v>#VALUE!</v>
      </c>
    </row>
    <row r="313" spans="7:22" x14ac:dyDescent="0.3">
      <c r="G313" s="2">
        <f t="shared" si="46"/>
        <v>0</v>
      </c>
      <c r="H313" s="3">
        <f t="shared" si="47"/>
        <v>0</v>
      </c>
      <c r="I313" s="4"/>
      <c r="J313" s="5">
        <f t="shared" si="48"/>
        <v>0</v>
      </c>
      <c r="L313" s="1" t="str">
        <f t="shared" si="40"/>
        <v/>
      </c>
      <c r="M313" s="1" t="str">
        <f t="shared" si="41"/>
        <v/>
      </c>
      <c r="N313" s="1" t="str">
        <f t="shared" si="42"/>
        <v/>
      </c>
      <c r="O313" t="str" cm="1">
        <f t="array" ref="O313">IFERROR(IF(K313&lt;&gt;"",LOOKUP(3,(1/($K$5:$K$5000=K313))+(1/($P$5:$P$5000&lt;&gt;"")),$P$5:$P$5000),""),"")</f>
        <v/>
      </c>
      <c r="Q313" t="e">
        <f t="shared" si="49"/>
        <v>#VALUE!</v>
      </c>
      <c r="T313">
        <f t="shared" si="43"/>
        <v>0</v>
      </c>
      <c r="U313" s="6" t="e">
        <f t="shared" si="44"/>
        <v>#VALUE!</v>
      </c>
      <c r="V313" s="6" t="e">
        <f t="shared" si="45"/>
        <v>#VALUE!</v>
      </c>
    </row>
    <row r="314" spans="7:22" x14ac:dyDescent="0.3">
      <c r="G314" s="2">
        <f t="shared" si="46"/>
        <v>0</v>
      </c>
      <c r="H314" s="3">
        <f t="shared" si="47"/>
        <v>0</v>
      </c>
      <c r="I314" s="4"/>
      <c r="J314" s="5">
        <f t="shared" si="48"/>
        <v>0</v>
      </c>
      <c r="L314" s="1" t="str">
        <f t="shared" si="40"/>
        <v/>
      </c>
      <c r="M314" s="1" t="str">
        <f t="shared" si="41"/>
        <v/>
      </c>
      <c r="N314" s="1" t="str">
        <f t="shared" si="42"/>
        <v/>
      </c>
      <c r="O314" t="str" cm="1">
        <f t="array" ref="O314">IFERROR(IF(K314&lt;&gt;"",LOOKUP(3,(1/($K$5:$K$5000=K314))+(1/($P$5:$P$5000&lt;&gt;"")),$P$5:$P$5000),""),"")</f>
        <v/>
      </c>
      <c r="Q314" t="e">
        <f t="shared" si="49"/>
        <v>#VALUE!</v>
      </c>
      <c r="T314">
        <f t="shared" si="43"/>
        <v>0</v>
      </c>
      <c r="U314" s="6" t="e">
        <f t="shared" si="44"/>
        <v>#VALUE!</v>
      </c>
      <c r="V314" s="6" t="e">
        <f t="shared" si="45"/>
        <v>#VALUE!</v>
      </c>
    </row>
    <row r="315" spans="7:22" x14ac:dyDescent="0.3">
      <c r="G315" s="2">
        <f t="shared" si="46"/>
        <v>0</v>
      </c>
      <c r="H315" s="3">
        <f t="shared" si="47"/>
        <v>0</v>
      </c>
      <c r="I315" s="4"/>
      <c r="J315" s="5">
        <f t="shared" si="48"/>
        <v>0</v>
      </c>
      <c r="L315" s="1" t="str">
        <f t="shared" si="40"/>
        <v/>
      </c>
      <c r="M315" s="1" t="str">
        <f t="shared" si="41"/>
        <v/>
      </c>
      <c r="N315" s="1" t="str">
        <f t="shared" si="42"/>
        <v/>
      </c>
      <c r="O315" t="str" cm="1">
        <f t="array" ref="O315">IFERROR(IF(K315&lt;&gt;"",LOOKUP(3,(1/($K$5:$K$5000=K315))+(1/($P$5:$P$5000&lt;&gt;"")),$P$5:$P$5000),""),"")</f>
        <v/>
      </c>
      <c r="Q315" t="e">
        <f t="shared" si="49"/>
        <v>#VALUE!</v>
      </c>
      <c r="T315">
        <f t="shared" si="43"/>
        <v>0</v>
      </c>
      <c r="U315" s="6" t="e">
        <f t="shared" si="44"/>
        <v>#VALUE!</v>
      </c>
      <c r="V315" s="6" t="e">
        <f t="shared" si="45"/>
        <v>#VALUE!</v>
      </c>
    </row>
    <row r="316" spans="7:22" x14ac:dyDescent="0.3">
      <c r="G316" s="2">
        <f t="shared" si="46"/>
        <v>0</v>
      </c>
      <c r="H316" s="3">
        <f t="shared" si="47"/>
        <v>0</v>
      </c>
      <c r="I316" s="4"/>
      <c r="J316" s="5">
        <f t="shared" si="48"/>
        <v>0</v>
      </c>
      <c r="L316" s="1" t="str">
        <f t="shared" si="40"/>
        <v/>
      </c>
      <c r="M316" s="1" t="str">
        <f t="shared" si="41"/>
        <v/>
      </c>
      <c r="N316" s="1" t="str">
        <f t="shared" si="42"/>
        <v/>
      </c>
      <c r="O316" t="str" cm="1">
        <f t="array" ref="O316">IFERROR(IF(K316&lt;&gt;"",LOOKUP(3,(1/($K$5:$K$5000=K316))+(1/($P$5:$P$5000&lt;&gt;"")),$P$5:$P$5000),""),"")</f>
        <v/>
      </c>
      <c r="Q316" t="e">
        <f t="shared" si="49"/>
        <v>#VALUE!</v>
      </c>
      <c r="T316">
        <f t="shared" si="43"/>
        <v>0</v>
      </c>
      <c r="U316" s="6" t="e">
        <f t="shared" si="44"/>
        <v>#VALUE!</v>
      </c>
      <c r="V316" s="6" t="e">
        <f t="shared" si="45"/>
        <v>#VALUE!</v>
      </c>
    </row>
    <row r="317" spans="7:22" x14ac:dyDescent="0.3">
      <c r="G317" s="2">
        <f t="shared" si="46"/>
        <v>0</v>
      </c>
      <c r="H317" s="3">
        <f t="shared" si="47"/>
        <v>0</v>
      </c>
      <c r="I317" s="4"/>
      <c r="J317" s="5">
        <f t="shared" si="48"/>
        <v>0</v>
      </c>
      <c r="L317" s="1" t="str">
        <f t="shared" si="40"/>
        <v/>
      </c>
      <c r="M317" s="1" t="str">
        <f t="shared" si="41"/>
        <v/>
      </c>
      <c r="N317" s="1" t="str">
        <f t="shared" si="42"/>
        <v/>
      </c>
      <c r="O317" t="str" cm="1">
        <f t="array" ref="O317">IFERROR(IF(K317&lt;&gt;"",LOOKUP(3,(1/($K$5:$K$5000=K317))+(1/($P$5:$P$5000&lt;&gt;"")),$P$5:$P$5000),""),"")</f>
        <v/>
      </c>
      <c r="Q317" t="e">
        <f t="shared" si="49"/>
        <v>#VALUE!</v>
      </c>
      <c r="T317">
        <f t="shared" si="43"/>
        <v>0</v>
      </c>
      <c r="U317" s="6" t="e">
        <f t="shared" si="44"/>
        <v>#VALUE!</v>
      </c>
      <c r="V317" s="6" t="e">
        <f t="shared" si="45"/>
        <v>#VALUE!</v>
      </c>
    </row>
    <row r="318" spans="7:22" x14ac:dyDescent="0.3">
      <c r="G318" s="2">
        <f t="shared" si="46"/>
        <v>0</v>
      </c>
      <c r="H318" s="3">
        <f t="shared" si="47"/>
        <v>0</v>
      </c>
      <c r="I318" s="4"/>
      <c r="J318" s="5">
        <f t="shared" si="48"/>
        <v>0</v>
      </c>
      <c r="L318" s="1" t="str">
        <f t="shared" si="40"/>
        <v/>
      </c>
      <c r="M318" s="1" t="str">
        <f t="shared" si="41"/>
        <v/>
      </c>
      <c r="N318" s="1" t="str">
        <f t="shared" si="42"/>
        <v/>
      </c>
      <c r="O318" t="str" cm="1">
        <f t="array" ref="O318">IFERROR(IF(K318&lt;&gt;"",LOOKUP(3,(1/($K$5:$K$5000=K318))+(1/($P$5:$P$5000&lt;&gt;"")),$P$5:$P$5000),""),"")</f>
        <v/>
      </c>
      <c r="Q318" t="e">
        <f t="shared" si="49"/>
        <v>#VALUE!</v>
      </c>
      <c r="T318">
        <f t="shared" si="43"/>
        <v>0</v>
      </c>
      <c r="U318" s="6" t="e">
        <f t="shared" si="44"/>
        <v>#VALUE!</v>
      </c>
      <c r="V318" s="6" t="e">
        <f t="shared" si="45"/>
        <v>#VALUE!</v>
      </c>
    </row>
    <row r="319" spans="7:22" x14ac:dyDescent="0.3">
      <c r="G319" s="2">
        <f t="shared" si="46"/>
        <v>0</v>
      </c>
      <c r="H319" s="3">
        <f t="shared" si="47"/>
        <v>0</v>
      </c>
      <c r="I319" s="4"/>
      <c r="J319" s="5">
        <f t="shared" si="48"/>
        <v>0</v>
      </c>
      <c r="L319" s="1" t="str">
        <f t="shared" si="40"/>
        <v/>
      </c>
      <c r="M319" s="1" t="str">
        <f t="shared" si="41"/>
        <v/>
      </c>
      <c r="N319" s="1" t="str">
        <f t="shared" si="42"/>
        <v/>
      </c>
      <c r="O319" t="str" cm="1">
        <f t="array" ref="O319">IFERROR(IF(K319&lt;&gt;"",LOOKUP(3,(1/($K$5:$K$5000=K319))+(1/($P$5:$P$5000&lt;&gt;"")),$P$5:$P$5000),""),"")</f>
        <v/>
      </c>
      <c r="Q319" t="e">
        <f t="shared" si="49"/>
        <v>#VALUE!</v>
      </c>
      <c r="T319">
        <f t="shared" si="43"/>
        <v>0</v>
      </c>
      <c r="U319" s="6" t="e">
        <f t="shared" si="44"/>
        <v>#VALUE!</v>
      </c>
      <c r="V319" s="6" t="e">
        <f t="shared" si="45"/>
        <v>#VALUE!</v>
      </c>
    </row>
    <row r="320" spans="7:22" x14ac:dyDescent="0.3">
      <c r="G320" s="2">
        <f t="shared" si="46"/>
        <v>0</v>
      </c>
      <c r="H320" s="3">
        <f t="shared" si="47"/>
        <v>0</v>
      </c>
      <c r="I320" s="4"/>
      <c r="J320" s="5">
        <f t="shared" si="48"/>
        <v>0</v>
      </c>
      <c r="L320" s="1" t="str">
        <f t="shared" si="40"/>
        <v/>
      </c>
      <c r="M320" s="1" t="str">
        <f t="shared" si="41"/>
        <v/>
      </c>
      <c r="N320" s="1" t="str">
        <f t="shared" si="42"/>
        <v/>
      </c>
      <c r="O320" t="str" cm="1">
        <f t="array" ref="O320">IFERROR(IF(K320&lt;&gt;"",LOOKUP(3,(1/($K$5:$K$5000=K320))+(1/($P$5:$P$5000&lt;&gt;"")),$P$5:$P$5000),""),"")</f>
        <v/>
      </c>
      <c r="Q320" t="e">
        <f t="shared" si="49"/>
        <v>#VALUE!</v>
      </c>
      <c r="T320">
        <f t="shared" si="43"/>
        <v>0</v>
      </c>
      <c r="U320" s="6" t="e">
        <f t="shared" si="44"/>
        <v>#VALUE!</v>
      </c>
      <c r="V320" s="6" t="e">
        <f t="shared" si="45"/>
        <v>#VALUE!</v>
      </c>
    </row>
    <row r="321" spans="7:22" x14ac:dyDescent="0.3">
      <c r="G321" s="2">
        <f t="shared" si="46"/>
        <v>0</v>
      </c>
      <c r="H321" s="3">
        <f t="shared" si="47"/>
        <v>0</v>
      </c>
      <c r="I321" s="4"/>
      <c r="J321" s="5">
        <f t="shared" si="48"/>
        <v>0</v>
      </c>
      <c r="L321" s="1" t="str">
        <f t="shared" si="40"/>
        <v/>
      </c>
      <c r="M321" s="1" t="str">
        <f t="shared" si="41"/>
        <v/>
      </c>
      <c r="N321" s="1" t="str">
        <f t="shared" si="42"/>
        <v/>
      </c>
      <c r="O321" t="str" cm="1">
        <f t="array" ref="O321">IFERROR(IF(K321&lt;&gt;"",LOOKUP(3,(1/($K$5:$K$5000=K321))+(1/($P$5:$P$5000&lt;&gt;"")),$P$5:$P$5000),""),"")</f>
        <v/>
      </c>
      <c r="Q321" t="e">
        <f t="shared" si="49"/>
        <v>#VALUE!</v>
      </c>
      <c r="T321">
        <f t="shared" si="43"/>
        <v>0</v>
      </c>
      <c r="U321" s="6" t="e">
        <f t="shared" si="44"/>
        <v>#VALUE!</v>
      </c>
      <c r="V321" s="6" t="e">
        <f t="shared" si="45"/>
        <v>#VALUE!</v>
      </c>
    </row>
    <row r="322" spans="7:22" x14ac:dyDescent="0.3">
      <c r="G322" s="2">
        <f t="shared" si="46"/>
        <v>0</v>
      </c>
      <c r="H322" s="3">
        <f t="shared" si="47"/>
        <v>0</v>
      </c>
      <c r="I322" s="4"/>
      <c r="J322" s="5">
        <f t="shared" si="48"/>
        <v>0</v>
      </c>
      <c r="L322" s="1" t="str">
        <f t="shared" si="40"/>
        <v/>
      </c>
      <c r="M322" s="1" t="str">
        <f t="shared" si="41"/>
        <v/>
      </c>
      <c r="N322" s="1" t="str">
        <f t="shared" si="42"/>
        <v/>
      </c>
      <c r="O322" t="str" cm="1">
        <f t="array" ref="O322">IFERROR(IF(K322&lt;&gt;"",LOOKUP(3,(1/($K$5:$K$5000=K322))+(1/($P$5:$P$5000&lt;&gt;"")),$P$5:$P$5000),""),"")</f>
        <v/>
      </c>
      <c r="Q322" t="e">
        <f t="shared" si="49"/>
        <v>#VALUE!</v>
      </c>
      <c r="T322">
        <f t="shared" si="43"/>
        <v>0</v>
      </c>
      <c r="U322" s="6" t="e">
        <f t="shared" si="44"/>
        <v>#VALUE!</v>
      </c>
      <c r="V322" s="6" t="e">
        <f t="shared" si="45"/>
        <v>#VALUE!</v>
      </c>
    </row>
    <row r="323" spans="7:22" x14ac:dyDescent="0.3">
      <c r="G323" s="2">
        <f t="shared" si="46"/>
        <v>0</v>
      </c>
      <c r="H323" s="3">
        <f t="shared" si="47"/>
        <v>0</v>
      </c>
      <c r="I323" s="4"/>
      <c r="J323" s="5">
        <f t="shared" si="48"/>
        <v>0</v>
      </c>
      <c r="L323" s="1" t="str">
        <f t="shared" si="40"/>
        <v/>
      </c>
      <c r="M323" s="1" t="str">
        <f t="shared" si="41"/>
        <v/>
      </c>
      <c r="N323" s="1" t="str">
        <f t="shared" si="42"/>
        <v/>
      </c>
      <c r="O323" t="str" cm="1">
        <f t="array" ref="O323">IFERROR(IF(K323&lt;&gt;"",LOOKUP(3,(1/($K$5:$K$5000=K323))+(1/($P$5:$P$5000&lt;&gt;"")),$P$5:$P$5000),""),"")</f>
        <v/>
      </c>
      <c r="Q323" t="e">
        <f t="shared" si="49"/>
        <v>#VALUE!</v>
      </c>
      <c r="T323">
        <f t="shared" si="43"/>
        <v>0</v>
      </c>
      <c r="U323" s="6" t="e">
        <f t="shared" si="44"/>
        <v>#VALUE!</v>
      </c>
      <c r="V323" s="6" t="e">
        <f t="shared" si="45"/>
        <v>#VALUE!</v>
      </c>
    </row>
    <row r="324" spans="7:22" x14ac:dyDescent="0.3">
      <c r="G324" s="2">
        <f t="shared" si="46"/>
        <v>0</v>
      </c>
      <c r="H324" s="3">
        <f t="shared" si="47"/>
        <v>0</v>
      </c>
      <c r="I324" s="4"/>
      <c r="J324" s="5">
        <f t="shared" si="48"/>
        <v>0</v>
      </c>
      <c r="L324" s="1" t="str">
        <f t="shared" si="40"/>
        <v/>
      </c>
      <c r="M324" s="1" t="str">
        <f t="shared" si="41"/>
        <v/>
      </c>
      <c r="N324" s="1" t="str">
        <f t="shared" si="42"/>
        <v/>
      </c>
      <c r="O324" t="str" cm="1">
        <f t="array" ref="O324">IFERROR(IF(K324&lt;&gt;"",LOOKUP(3,(1/($K$5:$K$5000=K324))+(1/($P$5:$P$5000&lt;&gt;"")),$P$5:$P$5000),""),"")</f>
        <v/>
      </c>
      <c r="Q324" t="e">
        <f t="shared" si="49"/>
        <v>#VALUE!</v>
      </c>
      <c r="T324">
        <f t="shared" si="43"/>
        <v>0</v>
      </c>
      <c r="U324" s="6" t="e">
        <f t="shared" si="44"/>
        <v>#VALUE!</v>
      </c>
      <c r="V324" s="6" t="e">
        <f t="shared" si="45"/>
        <v>#VALUE!</v>
      </c>
    </row>
    <row r="325" spans="7:22" x14ac:dyDescent="0.3">
      <c r="G325" s="2">
        <f t="shared" si="46"/>
        <v>0</v>
      </c>
      <c r="H325" s="3">
        <f t="shared" si="47"/>
        <v>0</v>
      </c>
      <c r="I325" s="4"/>
      <c r="J325" s="5">
        <f t="shared" si="48"/>
        <v>0</v>
      </c>
      <c r="L325" s="1" t="str">
        <f t="shared" si="40"/>
        <v/>
      </c>
      <c r="M325" s="1" t="str">
        <f t="shared" si="41"/>
        <v/>
      </c>
      <c r="N325" s="1" t="str">
        <f t="shared" si="42"/>
        <v/>
      </c>
      <c r="O325" t="str" cm="1">
        <f t="array" ref="O325">IFERROR(IF(K325&lt;&gt;"",LOOKUP(3,(1/($K$5:$K$5000=K325))+(1/($P$5:$P$5000&lt;&gt;"")),$P$5:$P$5000),""),"")</f>
        <v/>
      </c>
      <c r="Q325" t="e">
        <f t="shared" si="49"/>
        <v>#VALUE!</v>
      </c>
      <c r="T325">
        <f t="shared" si="43"/>
        <v>0</v>
      </c>
      <c r="U325" s="6" t="e">
        <f t="shared" si="44"/>
        <v>#VALUE!</v>
      </c>
      <c r="V325" s="6" t="e">
        <f t="shared" si="45"/>
        <v>#VALUE!</v>
      </c>
    </row>
    <row r="326" spans="7:22" x14ac:dyDescent="0.3">
      <c r="G326" s="2">
        <f t="shared" si="46"/>
        <v>0</v>
      </c>
      <c r="H326" s="3">
        <f t="shared" si="47"/>
        <v>0</v>
      </c>
      <c r="I326" s="4"/>
      <c r="J326" s="5">
        <f t="shared" si="48"/>
        <v>0</v>
      </c>
      <c r="L326" s="1" t="str">
        <f t="shared" ref="L326:L389" si="50">IFERROR(VLOOKUP($K326,$A$3:$D$23,2,0),"")</f>
        <v/>
      </c>
      <c r="M326" s="1" t="str">
        <f t="shared" ref="M326:M389" si="51">IFERROR(VLOOKUP($K326,$A$3:$D$23,3,0),"")</f>
        <v/>
      </c>
      <c r="N326" s="1" t="str">
        <f t="shared" ref="N326:N389" si="52">IFERROR(VLOOKUP($K326,$A$3:$D$23,4,0),"")</f>
        <v/>
      </c>
      <c r="O326" t="str" cm="1">
        <f t="array" ref="O326">IFERROR(IF(K326&lt;&gt;"",LOOKUP(3,(1/($K$5:$K$5000=K326))+(1/($P$5:$P$5000&lt;&gt;"")),$P$5:$P$5000),""),"")</f>
        <v/>
      </c>
      <c r="Q326" t="e">
        <f t="shared" si="49"/>
        <v>#VALUE!</v>
      </c>
      <c r="T326">
        <f t="shared" ref="T326:T389" si="53">IF($S326="تنك",$R326*$T$1,$R326*$T$2)</f>
        <v>0</v>
      </c>
      <c r="U326" s="6" t="e">
        <f t="shared" ref="U326:U389" si="54">R326/Q326</f>
        <v>#VALUE!</v>
      </c>
      <c r="V326" s="6" t="e">
        <f t="shared" ref="V326:V389" si="55">T326/Q326</f>
        <v>#VALUE!</v>
      </c>
    </row>
    <row r="327" spans="7:22" x14ac:dyDescent="0.3">
      <c r="G327" s="2">
        <f t="shared" ref="G327:G390" si="56">+I327</f>
        <v>0</v>
      </c>
      <c r="H327" s="3">
        <f t="shared" ref="H327:H390" si="57">I327</f>
        <v>0</v>
      </c>
      <c r="I327" s="4"/>
      <c r="J327" s="5">
        <f t="shared" ref="J327:J390" si="58">I327</f>
        <v>0</v>
      </c>
      <c r="L327" s="1" t="str">
        <f t="shared" si="50"/>
        <v/>
      </c>
      <c r="M327" s="1" t="str">
        <f t="shared" si="51"/>
        <v/>
      </c>
      <c r="N327" s="1" t="str">
        <f t="shared" si="52"/>
        <v/>
      </c>
      <c r="O327" t="str" cm="1">
        <f t="array" ref="O327">IFERROR(IF(K327&lt;&gt;"",LOOKUP(3,(1/($K$5:$K$5000=K327))+(1/($P$5:$P$5000&lt;&gt;"")),$P$5:$P$5000),""),"")</f>
        <v/>
      </c>
      <c r="Q327" t="e">
        <f t="shared" ref="Q327:Q390" si="59">(O327-P327)*-1</f>
        <v>#VALUE!</v>
      </c>
      <c r="T327">
        <f t="shared" si="53"/>
        <v>0</v>
      </c>
      <c r="U327" s="6" t="e">
        <f t="shared" si="54"/>
        <v>#VALUE!</v>
      </c>
      <c r="V327" s="6" t="e">
        <f t="shared" si="55"/>
        <v>#VALUE!</v>
      </c>
    </row>
    <row r="328" spans="7:22" x14ac:dyDescent="0.3">
      <c r="G328" s="2">
        <f t="shared" si="56"/>
        <v>0</v>
      </c>
      <c r="H328" s="3">
        <f t="shared" si="57"/>
        <v>0</v>
      </c>
      <c r="I328" s="4"/>
      <c r="J328" s="5">
        <f t="shared" si="58"/>
        <v>0</v>
      </c>
      <c r="L328" s="1" t="str">
        <f t="shared" si="50"/>
        <v/>
      </c>
      <c r="M328" s="1" t="str">
        <f t="shared" si="51"/>
        <v/>
      </c>
      <c r="N328" s="1" t="str">
        <f t="shared" si="52"/>
        <v/>
      </c>
      <c r="O328" t="str" cm="1">
        <f t="array" ref="O328">IFERROR(IF(K328&lt;&gt;"",LOOKUP(3,(1/($K$5:$K$5000=K328))+(1/($P$5:$P$5000&lt;&gt;"")),$P$5:$P$5000),""),"")</f>
        <v/>
      </c>
      <c r="Q328" t="e">
        <f t="shared" si="59"/>
        <v>#VALUE!</v>
      </c>
      <c r="T328">
        <f t="shared" si="53"/>
        <v>0</v>
      </c>
      <c r="U328" s="6" t="e">
        <f t="shared" si="54"/>
        <v>#VALUE!</v>
      </c>
      <c r="V328" s="6" t="e">
        <f t="shared" si="55"/>
        <v>#VALUE!</v>
      </c>
    </row>
    <row r="329" spans="7:22" x14ac:dyDescent="0.3">
      <c r="G329" s="2">
        <f t="shared" si="56"/>
        <v>0</v>
      </c>
      <c r="H329" s="3">
        <f t="shared" si="57"/>
        <v>0</v>
      </c>
      <c r="I329" s="4"/>
      <c r="J329" s="5">
        <f t="shared" si="58"/>
        <v>0</v>
      </c>
      <c r="L329" s="1" t="str">
        <f t="shared" si="50"/>
        <v/>
      </c>
      <c r="M329" s="1" t="str">
        <f t="shared" si="51"/>
        <v/>
      </c>
      <c r="N329" s="1" t="str">
        <f t="shared" si="52"/>
        <v/>
      </c>
      <c r="O329" t="str" cm="1">
        <f t="array" ref="O329">IFERROR(IF(K329&lt;&gt;"",LOOKUP(3,(1/($K$5:$K$5000=K329))+(1/($P$5:$P$5000&lt;&gt;"")),$P$5:$P$5000),""),"")</f>
        <v/>
      </c>
      <c r="Q329" t="e">
        <f t="shared" si="59"/>
        <v>#VALUE!</v>
      </c>
      <c r="T329">
        <f t="shared" si="53"/>
        <v>0</v>
      </c>
      <c r="U329" s="6" t="e">
        <f t="shared" si="54"/>
        <v>#VALUE!</v>
      </c>
      <c r="V329" s="6" t="e">
        <f t="shared" si="55"/>
        <v>#VALUE!</v>
      </c>
    </row>
    <row r="330" spans="7:22" x14ac:dyDescent="0.3">
      <c r="G330" s="2">
        <f t="shared" si="56"/>
        <v>0</v>
      </c>
      <c r="H330" s="3">
        <f t="shared" si="57"/>
        <v>0</v>
      </c>
      <c r="I330" s="4"/>
      <c r="J330" s="5">
        <f t="shared" si="58"/>
        <v>0</v>
      </c>
      <c r="L330" s="1" t="str">
        <f t="shared" si="50"/>
        <v/>
      </c>
      <c r="M330" s="1" t="str">
        <f t="shared" si="51"/>
        <v/>
      </c>
      <c r="N330" s="1" t="str">
        <f t="shared" si="52"/>
        <v/>
      </c>
      <c r="O330" t="str" cm="1">
        <f t="array" ref="O330">IFERROR(IF(K330&lt;&gt;"",LOOKUP(3,(1/($K$5:$K$5000=K330))+(1/($P$5:$P$5000&lt;&gt;"")),$P$5:$P$5000),""),"")</f>
        <v/>
      </c>
      <c r="Q330" t="e">
        <f t="shared" si="59"/>
        <v>#VALUE!</v>
      </c>
      <c r="T330">
        <f t="shared" si="53"/>
        <v>0</v>
      </c>
      <c r="U330" s="6" t="e">
        <f t="shared" si="54"/>
        <v>#VALUE!</v>
      </c>
      <c r="V330" s="6" t="e">
        <f t="shared" si="55"/>
        <v>#VALUE!</v>
      </c>
    </row>
    <row r="331" spans="7:22" x14ac:dyDescent="0.3">
      <c r="G331" s="2">
        <f t="shared" si="56"/>
        <v>0</v>
      </c>
      <c r="H331" s="3">
        <f t="shared" si="57"/>
        <v>0</v>
      </c>
      <c r="I331" s="4"/>
      <c r="J331" s="5">
        <f t="shared" si="58"/>
        <v>0</v>
      </c>
      <c r="L331" s="1" t="str">
        <f t="shared" si="50"/>
        <v/>
      </c>
      <c r="M331" s="1" t="str">
        <f t="shared" si="51"/>
        <v/>
      </c>
      <c r="N331" s="1" t="str">
        <f t="shared" si="52"/>
        <v/>
      </c>
      <c r="O331" t="str" cm="1">
        <f t="array" ref="O331">IFERROR(IF(K331&lt;&gt;"",LOOKUP(3,(1/($K$5:$K$5000=K331))+(1/($P$5:$P$5000&lt;&gt;"")),$P$5:$P$5000),""),"")</f>
        <v/>
      </c>
      <c r="Q331" t="e">
        <f t="shared" si="59"/>
        <v>#VALUE!</v>
      </c>
      <c r="T331">
        <f t="shared" si="53"/>
        <v>0</v>
      </c>
      <c r="U331" s="6" t="e">
        <f t="shared" si="54"/>
        <v>#VALUE!</v>
      </c>
      <c r="V331" s="6" t="e">
        <f t="shared" si="55"/>
        <v>#VALUE!</v>
      </c>
    </row>
    <row r="332" spans="7:22" x14ac:dyDescent="0.3">
      <c r="G332" s="2">
        <f t="shared" si="56"/>
        <v>0</v>
      </c>
      <c r="H332" s="3">
        <f t="shared" si="57"/>
        <v>0</v>
      </c>
      <c r="I332" s="4"/>
      <c r="J332" s="5">
        <f t="shared" si="58"/>
        <v>0</v>
      </c>
      <c r="L332" s="1" t="str">
        <f t="shared" si="50"/>
        <v/>
      </c>
      <c r="M332" s="1" t="str">
        <f t="shared" si="51"/>
        <v/>
      </c>
      <c r="N332" s="1" t="str">
        <f t="shared" si="52"/>
        <v/>
      </c>
      <c r="O332" t="str" cm="1">
        <f t="array" ref="O332">IFERROR(IF(K332&lt;&gt;"",LOOKUP(3,(1/($K$5:$K$5000=K332))+(1/($P$5:$P$5000&lt;&gt;"")),$P$5:$P$5000),""),"")</f>
        <v/>
      </c>
      <c r="Q332" t="e">
        <f t="shared" si="59"/>
        <v>#VALUE!</v>
      </c>
      <c r="T332">
        <f t="shared" si="53"/>
        <v>0</v>
      </c>
      <c r="U332" s="6" t="e">
        <f t="shared" si="54"/>
        <v>#VALUE!</v>
      </c>
      <c r="V332" s="6" t="e">
        <f t="shared" si="55"/>
        <v>#VALUE!</v>
      </c>
    </row>
    <row r="333" spans="7:22" x14ac:dyDescent="0.3">
      <c r="G333" s="2">
        <f t="shared" si="56"/>
        <v>0</v>
      </c>
      <c r="H333" s="3">
        <f t="shared" si="57"/>
        <v>0</v>
      </c>
      <c r="I333" s="4"/>
      <c r="J333" s="5">
        <f t="shared" si="58"/>
        <v>0</v>
      </c>
      <c r="L333" s="1" t="str">
        <f t="shared" si="50"/>
        <v/>
      </c>
      <c r="M333" s="1" t="str">
        <f t="shared" si="51"/>
        <v/>
      </c>
      <c r="N333" s="1" t="str">
        <f t="shared" si="52"/>
        <v/>
      </c>
      <c r="O333" t="str" cm="1">
        <f t="array" ref="O333">IFERROR(IF(K333&lt;&gt;"",LOOKUP(3,(1/($K$5:$K$5000=K333))+(1/($P$5:$P$5000&lt;&gt;"")),$P$5:$P$5000),""),"")</f>
        <v/>
      </c>
      <c r="Q333" t="e">
        <f t="shared" si="59"/>
        <v>#VALUE!</v>
      </c>
      <c r="T333">
        <f t="shared" si="53"/>
        <v>0</v>
      </c>
      <c r="U333" s="6" t="e">
        <f t="shared" si="54"/>
        <v>#VALUE!</v>
      </c>
      <c r="V333" s="6" t="e">
        <f t="shared" si="55"/>
        <v>#VALUE!</v>
      </c>
    </row>
    <row r="334" spans="7:22" x14ac:dyDescent="0.3">
      <c r="G334" s="2">
        <f t="shared" si="56"/>
        <v>0</v>
      </c>
      <c r="H334" s="3">
        <f t="shared" si="57"/>
        <v>0</v>
      </c>
      <c r="I334" s="4"/>
      <c r="J334" s="5">
        <f t="shared" si="58"/>
        <v>0</v>
      </c>
      <c r="L334" s="1" t="str">
        <f t="shared" si="50"/>
        <v/>
      </c>
      <c r="M334" s="1" t="str">
        <f t="shared" si="51"/>
        <v/>
      </c>
      <c r="N334" s="1" t="str">
        <f t="shared" si="52"/>
        <v/>
      </c>
      <c r="O334" t="str" cm="1">
        <f t="array" ref="O334">IFERROR(IF(K334&lt;&gt;"",LOOKUP(3,(1/($K$5:$K$5000=K334))+(1/($P$5:$P$5000&lt;&gt;"")),$P$5:$P$5000),""),"")</f>
        <v/>
      </c>
      <c r="Q334" t="e">
        <f t="shared" si="59"/>
        <v>#VALUE!</v>
      </c>
      <c r="T334">
        <f t="shared" si="53"/>
        <v>0</v>
      </c>
      <c r="U334" s="6" t="e">
        <f t="shared" si="54"/>
        <v>#VALUE!</v>
      </c>
      <c r="V334" s="6" t="e">
        <f t="shared" si="55"/>
        <v>#VALUE!</v>
      </c>
    </row>
    <row r="335" spans="7:22" x14ac:dyDescent="0.3">
      <c r="G335" s="2">
        <f t="shared" si="56"/>
        <v>0</v>
      </c>
      <c r="H335" s="3">
        <f t="shared" si="57"/>
        <v>0</v>
      </c>
      <c r="I335" s="4"/>
      <c r="J335" s="5">
        <f t="shared" si="58"/>
        <v>0</v>
      </c>
      <c r="L335" s="1" t="str">
        <f t="shared" si="50"/>
        <v/>
      </c>
      <c r="M335" s="1" t="str">
        <f t="shared" si="51"/>
        <v/>
      </c>
      <c r="N335" s="1" t="str">
        <f t="shared" si="52"/>
        <v/>
      </c>
      <c r="O335" t="str" cm="1">
        <f t="array" ref="O335">IFERROR(IF(K335&lt;&gt;"",LOOKUP(3,(1/($K$5:$K$5000=K335))+(1/($P$5:$P$5000&lt;&gt;"")),$P$5:$P$5000),""),"")</f>
        <v/>
      </c>
      <c r="Q335" t="e">
        <f t="shared" si="59"/>
        <v>#VALUE!</v>
      </c>
      <c r="T335">
        <f t="shared" si="53"/>
        <v>0</v>
      </c>
      <c r="U335" s="6" t="e">
        <f t="shared" si="54"/>
        <v>#VALUE!</v>
      </c>
      <c r="V335" s="6" t="e">
        <f t="shared" si="55"/>
        <v>#VALUE!</v>
      </c>
    </row>
    <row r="336" spans="7:22" x14ac:dyDescent="0.3">
      <c r="G336" s="2">
        <f t="shared" si="56"/>
        <v>0</v>
      </c>
      <c r="H336" s="3">
        <f t="shared" si="57"/>
        <v>0</v>
      </c>
      <c r="I336" s="4"/>
      <c r="J336" s="5">
        <f t="shared" si="58"/>
        <v>0</v>
      </c>
      <c r="L336" s="1" t="str">
        <f t="shared" si="50"/>
        <v/>
      </c>
      <c r="M336" s="1" t="str">
        <f t="shared" si="51"/>
        <v/>
      </c>
      <c r="N336" s="1" t="str">
        <f t="shared" si="52"/>
        <v/>
      </c>
      <c r="O336" t="str" cm="1">
        <f t="array" ref="O336">IFERROR(IF(K336&lt;&gt;"",LOOKUP(3,(1/($K$5:$K$5000=K336))+(1/($P$5:$P$5000&lt;&gt;"")),$P$5:$P$5000),""),"")</f>
        <v/>
      </c>
      <c r="Q336" t="e">
        <f t="shared" si="59"/>
        <v>#VALUE!</v>
      </c>
      <c r="T336">
        <f t="shared" si="53"/>
        <v>0</v>
      </c>
      <c r="U336" s="6" t="e">
        <f t="shared" si="54"/>
        <v>#VALUE!</v>
      </c>
      <c r="V336" s="6" t="e">
        <f t="shared" si="55"/>
        <v>#VALUE!</v>
      </c>
    </row>
    <row r="337" spans="7:22" x14ac:dyDescent="0.3">
      <c r="G337" s="2">
        <f t="shared" si="56"/>
        <v>0</v>
      </c>
      <c r="H337" s="3">
        <f t="shared" si="57"/>
        <v>0</v>
      </c>
      <c r="I337" s="4"/>
      <c r="J337" s="5">
        <f t="shared" si="58"/>
        <v>0</v>
      </c>
      <c r="L337" s="1" t="str">
        <f t="shared" si="50"/>
        <v/>
      </c>
      <c r="M337" s="1" t="str">
        <f t="shared" si="51"/>
        <v/>
      </c>
      <c r="N337" s="1" t="str">
        <f t="shared" si="52"/>
        <v/>
      </c>
      <c r="O337" t="str" cm="1">
        <f t="array" ref="O337">IFERROR(IF(K337&lt;&gt;"",LOOKUP(3,(1/($K$5:$K$5000=K337))+(1/($P$5:$P$5000&lt;&gt;"")),$P$5:$P$5000),""),"")</f>
        <v/>
      </c>
      <c r="Q337" t="e">
        <f t="shared" si="59"/>
        <v>#VALUE!</v>
      </c>
      <c r="T337">
        <f t="shared" si="53"/>
        <v>0</v>
      </c>
      <c r="U337" s="6" t="e">
        <f t="shared" si="54"/>
        <v>#VALUE!</v>
      </c>
      <c r="V337" s="6" t="e">
        <f t="shared" si="55"/>
        <v>#VALUE!</v>
      </c>
    </row>
    <row r="338" spans="7:22" x14ac:dyDescent="0.3">
      <c r="G338" s="2">
        <f t="shared" si="56"/>
        <v>0</v>
      </c>
      <c r="H338" s="3">
        <f t="shared" si="57"/>
        <v>0</v>
      </c>
      <c r="I338" s="4"/>
      <c r="J338" s="5">
        <f t="shared" si="58"/>
        <v>0</v>
      </c>
      <c r="L338" s="1" t="str">
        <f t="shared" si="50"/>
        <v/>
      </c>
      <c r="M338" s="1" t="str">
        <f t="shared" si="51"/>
        <v/>
      </c>
      <c r="N338" s="1" t="str">
        <f t="shared" si="52"/>
        <v/>
      </c>
      <c r="O338" t="str" cm="1">
        <f t="array" ref="O338">IFERROR(IF(K338&lt;&gt;"",LOOKUP(3,(1/($K$5:$K$5000=K338))+(1/($P$5:$P$5000&lt;&gt;"")),$P$5:$P$5000),""),"")</f>
        <v/>
      </c>
      <c r="Q338" t="e">
        <f t="shared" si="59"/>
        <v>#VALUE!</v>
      </c>
      <c r="T338">
        <f t="shared" si="53"/>
        <v>0</v>
      </c>
      <c r="U338" s="6" t="e">
        <f t="shared" si="54"/>
        <v>#VALUE!</v>
      </c>
      <c r="V338" s="6" t="e">
        <f t="shared" si="55"/>
        <v>#VALUE!</v>
      </c>
    </row>
    <row r="339" spans="7:22" x14ac:dyDescent="0.3">
      <c r="G339" s="2">
        <f t="shared" si="56"/>
        <v>0</v>
      </c>
      <c r="H339" s="3">
        <f t="shared" si="57"/>
        <v>0</v>
      </c>
      <c r="I339" s="4"/>
      <c r="J339" s="5">
        <f t="shared" si="58"/>
        <v>0</v>
      </c>
      <c r="L339" s="1" t="str">
        <f t="shared" si="50"/>
        <v/>
      </c>
      <c r="M339" s="1" t="str">
        <f t="shared" si="51"/>
        <v/>
      </c>
      <c r="N339" s="1" t="str">
        <f t="shared" si="52"/>
        <v/>
      </c>
      <c r="O339" t="str" cm="1">
        <f t="array" ref="O339">IFERROR(IF(K339&lt;&gt;"",LOOKUP(3,(1/($K$5:$K$5000=K339))+(1/($P$5:$P$5000&lt;&gt;"")),$P$5:$P$5000),""),"")</f>
        <v/>
      </c>
      <c r="Q339" t="e">
        <f t="shared" si="59"/>
        <v>#VALUE!</v>
      </c>
      <c r="T339">
        <f t="shared" si="53"/>
        <v>0</v>
      </c>
      <c r="U339" s="6" t="e">
        <f t="shared" si="54"/>
        <v>#VALUE!</v>
      </c>
      <c r="V339" s="6" t="e">
        <f t="shared" si="55"/>
        <v>#VALUE!</v>
      </c>
    </row>
    <row r="340" spans="7:22" x14ac:dyDescent="0.3">
      <c r="G340" s="2">
        <f t="shared" si="56"/>
        <v>0</v>
      </c>
      <c r="H340" s="3">
        <f t="shared" si="57"/>
        <v>0</v>
      </c>
      <c r="I340" s="4"/>
      <c r="J340" s="5">
        <f t="shared" si="58"/>
        <v>0</v>
      </c>
      <c r="L340" s="1" t="str">
        <f t="shared" si="50"/>
        <v/>
      </c>
      <c r="M340" s="1" t="str">
        <f t="shared" si="51"/>
        <v/>
      </c>
      <c r="N340" s="1" t="str">
        <f t="shared" si="52"/>
        <v/>
      </c>
      <c r="O340" t="str" cm="1">
        <f t="array" ref="O340">IFERROR(IF(K340&lt;&gt;"",LOOKUP(3,(1/($K$5:$K$5000=K340))+(1/($P$5:$P$5000&lt;&gt;"")),$P$5:$P$5000),""),"")</f>
        <v/>
      </c>
      <c r="Q340" t="e">
        <f t="shared" si="59"/>
        <v>#VALUE!</v>
      </c>
      <c r="T340">
        <f t="shared" si="53"/>
        <v>0</v>
      </c>
      <c r="U340" s="6" t="e">
        <f t="shared" si="54"/>
        <v>#VALUE!</v>
      </c>
      <c r="V340" s="6" t="e">
        <f t="shared" si="55"/>
        <v>#VALUE!</v>
      </c>
    </row>
    <row r="341" spans="7:22" x14ac:dyDescent="0.3">
      <c r="G341" s="2">
        <f t="shared" si="56"/>
        <v>0</v>
      </c>
      <c r="H341" s="3">
        <f t="shared" si="57"/>
        <v>0</v>
      </c>
      <c r="I341" s="4"/>
      <c r="J341" s="5">
        <f t="shared" si="58"/>
        <v>0</v>
      </c>
      <c r="L341" s="1" t="str">
        <f t="shared" si="50"/>
        <v/>
      </c>
      <c r="M341" s="1" t="str">
        <f t="shared" si="51"/>
        <v/>
      </c>
      <c r="N341" s="1" t="str">
        <f t="shared" si="52"/>
        <v/>
      </c>
      <c r="O341" t="str" cm="1">
        <f t="array" ref="O341">IFERROR(IF(K341&lt;&gt;"",LOOKUP(3,(1/($K$5:$K$5000=K341))+(1/($P$5:$P$5000&lt;&gt;"")),$P$5:$P$5000),""),"")</f>
        <v/>
      </c>
      <c r="Q341" t="e">
        <f t="shared" si="59"/>
        <v>#VALUE!</v>
      </c>
      <c r="T341">
        <f t="shared" si="53"/>
        <v>0</v>
      </c>
      <c r="U341" s="6" t="e">
        <f t="shared" si="54"/>
        <v>#VALUE!</v>
      </c>
      <c r="V341" s="6" t="e">
        <f t="shared" si="55"/>
        <v>#VALUE!</v>
      </c>
    </row>
    <row r="342" spans="7:22" x14ac:dyDescent="0.3">
      <c r="G342" s="2">
        <f t="shared" si="56"/>
        <v>0</v>
      </c>
      <c r="H342" s="3">
        <f t="shared" si="57"/>
        <v>0</v>
      </c>
      <c r="I342" s="4"/>
      <c r="J342" s="5">
        <f t="shared" si="58"/>
        <v>0</v>
      </c>
      <c r="L342" s="1" t="str">
        <f t="shared" si="50"/>
        <v/>
      </c>
      <c r="M342" s="1" t="str">
        <f t="shared" si="51"/>
        <v/>
      </c>
      <c r="N342" s="1" t="str">
        <f t="shared" si="52"/>
        <v/>
      </c>
      <c r="O342" t="str" cm="1">
        <f t="array" ref="O342">IFERROR(IF(K342&lt;&gt;"",LOOKUP(3,(1/($K$5:$K$5000=K342))+(1/($P$5:$P$5000&lt;&gt;"")),$P$5:$P$5000),""),"")</f>
        <v/>
      </c>
      <c r="Q342" t="e">
        <f t="shared" si="59"/>
        <v>#VALUE!</v>
      </c>
      <c r="T342">
        <f t="shared" si="53"/>
        <v>0</v>
      </c>
      <c r="U342" s="6" t="e">
        <f t="shared" si="54"/>
        <v>#VALUE!</v>
      </c>
      <c r="V342" s="6" t="e">
        <f t="shared" si="55"/>
        <v>#VALUE!</v>
      </c>
    </row>
    <row r="343" spans="7:22" x14ac:dyDescent="0.3">
      <c r="G343" s="2">
        <f t="shared" si="56"/>
        <v>0</v>
      </c>
      <c r="H343" s="3">
        <f t="shared" si="57"/>
        <v>0</v>
      </c>
      <c r="I343" s="4"/>
      <c r="J343" s="5">
        <f t="shared" si="58"/>
        <v>0</v>
      </c>
      <c r="L343" s="1" t="str">
        <f t="shared" si="50"/>
        <v/>
      </c>
      <c r="M343" s="1" t="str">
        <f t="shared" si="51"/>
        <v/>
      </c>
      <c r="N343" s="1" t="str">
        <f t="shared" si="52"/>
        <v/>
      </c>
      <c r="O343" t="str" cm="1">
        <f t="array" ref="O343">IFERROR(IF(K343&lt;&gt;"",LOOKUP(3,(1/($K$5:$K$5000=K343))+(1/($P$5:$P$5000&lt;&gt;"")),$P$5:$P$5000),""),"")</f>
        <v/>
      </c>
      <c r="Q343" t="e">
        <f t="shared" si="59"/>
        <v>#VALUE!</v>
      </c>
      <c r="T343">
        <f t="shared" si="53"/>
        <v>0</v>
      </c>
      <c r="U343" s="6" t="e">
        <f t="shared" si="54"/>
        <v>#VALUE!</v>
      </c>
      <c r="V343" s="6" t="e">
        <f t="shared" si="55"/>
        <v>#VALUE!</v>
      </c>
    </row>
    <row r="344" spans="7:22" x14ac:dyDescent="0.3">
      <c r="G344" s="2">
        <f t="shared" si="56"/>
        <v>0</v>
      </c>
      <c r="H344" s="3">
        <f t="shared" si="57"/>
        <v>0</v>
      </c>
      <c r="I344" s="4"/>
      <c r="J344" s="5">
        <f t="shared" si="58"/>
        <v>0</v>
      </c>
      <c r="L344" s="1" t="str">
        <f t="shared" si="50"/>
        <v/>
      </c>
      <c r="M344" s="1" t="str">
        <f t="shared" si="51"/>
        <v/>
      </c>
      <c r="N344" s="1" t="str">
        <f t="shared" si="52"/>
        <v/>
      </c>
      <c r="O344" t="str" cm="1">
        <f t="array" ref="O344">IFERROR(IF(K344&lt;&gt;"",LOOKUP(3,(1/($K$5:$K$5000=K344))+(1/($P$5:$P$5000&lt;&gt;"")),$P$5:$P$5000),""),"")</f>
        <v/>
      </c>
      <c r="Q344" t="e">
        <f t="shared" si="59"/>
        <v>#VALUE!</v>
      </c>
      <c r="T344">
        <f t="shared" si="53"/>
        <v>0</v>
      </c>
      <c r="U344" s="6" t="e">
        <f t="shared" si="54"/>
        <v>#VALUE!</v>
      </c>
      <c r="V344" s="6" t="e">
        <f t="shared" si="55"/>
        <v>#VALUE!</v>
      </c>
    </row>
    <row r="345" spans="7:22" x14ac:dyDescent="0.3">
      <c r="G345" s="2">
        <f t="shared" si="56"/>
        <v>0</v>
      </c>
      <c r="H345" s="3">
        <f t="shared" si="57"/>
        <v>0</v>
      </c>
      <c r="I345" s="4"/>
      <c r="J345" s="5">
        <f t="shared" si="58"/>
        <v>0</v>
      </c>
      <c r="L345" s="1" t="str">
        <f t="shared" si="50"/>
        <v/>
      </c>
      <c r="M345" s="1" t="str">
        <f t="shared" si="51"/>
        <v/>
      </c>
      <c r="N345" s="1" t="str">
        <f t="shared" si="52"/>
        <v/>
      </c>
      <c r="O345" t="str" cm="1">
        <f t="array" ref="O345">IFERROR(IF(K345&lt;&gt;"",LOOKUP(3,(1/($K$5:$K$5000=K345))+(1/($P$5:$P$5000&lt;&gt;"")),$P$5:$P$5000),""),"")</f>
        <v/>
      </c>
      <c r="Q345" t="e">
        <f t="shared" si="59"/>
        <v>#VALUE!</v>
      </c>
      <c r="T345">
        <f t="shared" si="53"/>
        <v>0</v>
      </c>
      <c r="U345" s="6" t="e">
        <f t="shared" si="54"/>
        <v>#VALUE!</v>
      </c>
      <c r="V345" s="6" t="e">
        <f t="shared" si="55"/>
        <v>#VALUE!</v>
      </c>
    </row>
    <row r="346" spans="7:22" x14ac:dyDescent="0.3">
      <c r="G346" s="2">
        <f t="shared" si="56"/>
        <v>0</v>
      </c>
      <c r="H346" s="3">
        <f t="shared" si="57"/>
        <v>0</v>
      </c>
      <c r="I346" s="4"/>
      <c r="J346" s="5">
        <f t="shared" si="58"/>
        <v>0</v>
      </c>
      <c r="L346" s="1" t="str">
        <f t="shared" si="50"/>
        <v/>
      </c>
      <c r="M346" s="1" t="str">
        <f t="shared" si="51"/>
        <v/>
      </c>
      <c r="N346" s="1" t="str">
        <f t="shared" si="52"/>
        <v/>
      </c>
      <c r="O346" t="str" cm="1">
        <f t="array" ref="O346">IFERROR(IF(K346&lt;&gt;"",LOOKUP(3,(1/($K$5:$K$5000=K346))+(1/($P$5:$P$5000&lt;&gt;"")),$P$5:$P$5000),""),"")</f>
        <v/>
      </c>
      <c r="Q346" t="e">
        <f t="shared" si="59"/>
        <v>#VALUE!</v>
      </c>
      <c r="T346">
        <f t="shared" si="53"/>
        <v>0</v>
      </c>
      <c r="U346" s="6" t="e">
        <f t="shared" si="54"/>
        <v>#VALUE!</v>
      </c>
      <c r="V346" s="6" t="e">
        <f t="shared" si="55"/>
        <v>#VALUE!</v>
      </c>
    </row>
    <row r="347" spans="7:22" x14ac:dyDescent="0.3">
      <c r="G347" s="2">
        <f t="shared" si="56"/>
        <v>0</v>
      </c>
      <c r="H347" s="3">
        <f t="shared" si="57"/>
        <v>0</v>
      </c>
      <c r="I347" s="4"/>
      <c r="J347" s="5">
        <f t="shared" si="58"/>
        <v>0</v>
      </c>
      <c r="L347" s="1" t="str">
        <f t="shared" si="50"/>
        <v/>
      </c>
      <c r="M347" s="1" t="str">
        <f t="shared" si="51"/>
        <v/>
      </c>
      <c r="N347" s="1" t="str">
        <f t="shared" si="52"/>
        <v/>
      </c>
      <c r="O347" t="str" cm="1">
        <f t="array" ref="O347">IFERROR(IF(K347&lt;&gt;"",LOOKUP(3,(1/($K$5:$K$5000=K347))+(1/($P$5:$P$5000&lt;&gt;"")),$P$5:$P$5000),""),"")</f>
        <v/>
      </c>
      <c r="Q347" t="e">
        <f t="shared" si="59"/>
        <v>#VALUE!</v>
      </c>
      <c r="T347">
        <f t="shared" si="53"/>
        <v>0</v>
      </c>
      <c r="U347" s="6" t="e">
        <f t="shared" si="54"/>
        <v>#VALUE!</v>
      </c>
      <c r="V347" s="6" t="e">
        <f t="shared" si="55"/>
        <v>#VALUE!</v>
      </c>
    </row>
    <row r="348" spans="7:22" x14ac:dyDescent="0.3">
      <c r="G348" s="2">
        <f t="shared" si="56"/>
        <v>0</v>
      </c>
      <c r="H348" s="3">
        <f t="shared" si="57"/>
        <v>0</v>
      </c>
      <c r="I348" s="4"/>
      <c r="J348" s="5">
        <f t="shared" si="58"/>
        <v>0</v>
      </c>
      <c r="L348" s="1" t="str">
        <f t="shared" si="50"/>
        <v/>
      </c>
      <c r="M348" s="1" t="str">
        <f t="shared" si="51"/>
        <v/>
      </c>
      <c r="N348" s="1" t="str">
        <f t="shared" si="52"/>
        <v/>
      </c>
      <c r="O348" t="str" cm="1">
        <f t="array" ref="O348">IFERROR(IF(K348&lt;&gt;"",LOOKUP(3,(1/($K$5:$K$5000=K348))+(1/($P$5:$P$5000&lt;&gt;"")),$P$5:$P$5000),""),"")</f>
        <v/>
      </c>
      <c r="Q348" t="e">
        <f t="shared" si="59"/>
        <v>#VALUE!</v>
      </c>
      <c r="T348">
        <f t="shared" si="53"/>
        <v>0</v>
      </c>
      <c r="U348" s="6" t="e">
        <f t="shared" si="54"/>
        <v>#VALUE!</v>
      </c>
      <c r="V348" s="6" t="e">
        <f t="shared" si="55"/>
        <v>#VALUE!</v>
      </c>
    </row>
    <row r="349" spans="7:22" x14ac:dyDescent="0.3">
      <c r="G349" s="2">
        <f t="shared" si="56"/>
        <v>0</v>
      </c>
      <c r="H349" s="3">
        <f t="shared" si="57"/>
        <v>0</v>
      </c>
      <c r="I349" s="4"/>
      <c r="J349" s="5">
        <f t="shared" si="58"/>
        <v>0</v>
      </c>
      <c r="L349" s="1" t="str">
        <f t="shared" si="50"/>
        <v/>
      </c>
      <c r="M349" s="1" t="str">
        <f t="shared" si="51"/>
        <v/>
      </c>
      <c r="N349" s="1" t="str">
        <f t="shared" si="52"/>
        <v/>
      </c>
      <c r="O349" t="str" cm="1">
        <f t="array" ref="O349">IFERROR(IF(K349&lt;&gt;"",LOOKUP(3,(1/($K$5:$K$5000=K349))+(1/($P$5:$P$5000&lt;&gt;"")),$P$5:$P$5000),""),"")</f>
        <v/>
      </c>
      <c r="Q349" t="e">
        <f t="shared" si="59"/>
        <v>#VALUE!</v>
      </c>
      <c r="T349">
        <f t="shared" si="53"/>
        <v>0</v>
      </c>
      <c r="U349" s="6" t="e">
        <f t="shared" si="54"/>
        <v>#VALUE!</v>
      </c>
      <c r="V349" s="6" t="e">
        <f t="shared" si="55"/>
        <v>#VALUE!</v>
      </c>
    </row>
    <row r="350" spans="7:22" x14ac:dyDescent="0.3">
      <c r="G350" s="2">
        <f t="shared" si="56"/>
        <v>0</v>
      </c>
      <c r="H350" s="3">
        <f t="shared" si="57"/>
        <v>0</v>
      </c>
      <c r="I350" s="4"/>
      <c r="J350" s="5">
        <f t="shared" si="58"/>
        <v>0</v>
      </c>
      <c r="L350" s="1" t="str">
        <f t="shared" si="50"/>
        <v/>
      </c>
      <c r="M350" s="1" t="str">
        <f t="shared" si="51"/>
        <v/>
      </c>
      <c r="N350" s="1" t="str">
        <f t="shared" si="52"/>
        <v/>
      </c>
      <c r="O350" t="str" cm="1">
        <f t="array" ref="O350">IFERROR(IF(K350&lt;&gt;"",LOOKUP(3,(1/($K$5:$K$5000=K350))+(1/($P$5:$P$5000&lt;&gt;"")),$P$5:$P$5000),""),"")</f>
        <v/>
      </c>
      <c r="Q350" t="e">
        <f t="shared" si="59"/>
        <v>#VALUE!</v>
      </c>
      <c r="T350">
        <f t="shared" si="53"/>
        <v>0</v>
      </c>
      <c r="U350" s="6" t="e">
        <f t="shared" si="54"/>
        <v>#VALUE!</v>
      </c>
      <c r="V350" s="6" t="e">
        <f t="shared" si="55"/>
        <v>#VALUE!</v>
      </c>
    </row>
    <row r="351" spans="7:22" x14ac:dyDescent="0.3">
      <c r="G351" s="2">
        <f t="shared" si="56"/>
        <v>0</v>
      </c>
      <c r="H351" s="3">
        <f t="shared" si="57"/>
        <v>0</v>
      </c>
      <c r="I351" s="4"/>
      <c r="J351" s="5">
        <f t="shared" si="58"/>
        <v>0</v>
      </c>
      <c r="L351" s="1" t="str">
        <f t="shared" si="50"/>
        <v/>
      </c>
      <c r="M351" s="1" t="str">
        <f t="shared" si="51"/>
        <v/>
      </c>
      <c r="N351" s="1" t="str">
        <f t="shared" si="52"/>
        <v/>
      </c>
      <c r="O351" t="str" cm="1">
        <f t="array" ref="O351">IFERROR(IF(K351&lt;&gt;"",LOOKUP(3,(1/($K$5:$K$5000=K351))+(1/($P$5:$P$5000&lt;&gt;"")),$P$5:$P$5000),""),"")</f>
        <v/>
      </c>
      <c r="Q351" t="e">
        <f t="shared" si="59"/>
        <v>#VALUE!</v>
      </c>
      <c r="T351">
        <f t="shared" si="53"/>
        <v>0</v>
      </c>
      <c r="U351" s="6" t="e">
        <f t="shared" si="54"/>
        <v>#VALUE!</v>
      </c>
      <c r="V351" s="6" t="e">
        <f t="shared" si="55"/>
        <v>#VALUE!</v>
      </c>
    </row>
    <row r="352" spans="7:22" x14ac:dyDescent="0.3">
      <c r="G352" s="2">
        <f t="shared" si="56"/>
        <v>0</v>
      </c>
      <c r="H352" s="3">
        <f t="shared" si="57"/>
        <v>0</v>
      </c>
      <c r="I352" s="4"/>
      <c r="J352" s="5">
        <f t="shared" si="58"/>
        <v>0</v>
      </c>
      <c r="L352" s="1" t="str">
        <f t="shared" si="50"/>
        <v/>
      </c>
      <c r="M352" s="1" t="str">
        <f t="shared" si="51"/>
        <v/>
      </c>
      <c r="N352" s="1" t="str">
        <f t="shared" si="52"/>
        <v/>
      </c>
      <c r="O352" t="str" cm="1">
        <f t="array" ref="O352">IFERROR(IF(K352&lt;&gt;"",LOOKUP(3,(1/($K$5:$K$5000=K352))+(1/($P$5:$P$5000&lt;&gt;"")),$P$5:$P$5000),""),"")</f>
        <v/>
      </c>
      <c r="Q352" t="e">
        <f t="shared" si="59"/>
        <v>#VALUE!</v>
      </c>
      <c r="T352">
        <f t="shared" si="53"/>
        <v>0</v>
      </c>
      <c r="U352" s="6" t="e">
        <f t="shared" si="54"/>
        <v>#VALUE!</v>
      </c>
      <c r="V352" s="6" t="e">
        <f t="shared" si="55"/>
        <v>#VALUE!</v>
      </c>
    </row>
    <row r="353" spans="7:22" x14ac:dyDescent="0.3">
      <c r="G353" s="2">
        <f t="shared" si="56"/>
        <v>0</v>
      </c>
      <c r="H353" s="3">
        <f t="shared" si="57"/>
        <v>0</v>
      </c>
      <c r="I353" s="4"/>
      <c r="J353" s="5">
        <f t="shared" si="58"/>
        <v>0</v>
      </c>
      <c r="L353" s="1" t="str">
        <f t="shared" si="50"/>
        <v/>
      </c>
      <c r="M353" s="1" t="str">
        <f t="shared" si="51"/>
        <v/>
      </c>
      <c r="N353" s="1" t="str">
        <f t="shared" si="52"/>
        <v/>
      </c>
      <c r="O353" t="str" cm="1">
        <f t="array" ref="O353">IFERROR(IF(K353&lt;&gt;"",LOOKUP(3,(1/($K$5:$K$5000=K353))+(1/($P$5:$P$5000&lt;&gt;"")),$P$5:$P$5000),""),"")</f>
        <v/>
      </c>
      <c r="Q353" t="e">
        <f t="shared" si="59"/>
        <v>#VALUE!</v>
      </c>
      <c r="T353">
        <f t="shared" si="53"/>
        <v>0</v>
      </c>
      <c r="U353" s="6" t="e">
        <f t="shared" si="54"/>
        <v>#VALUE!</v>
      </c>
      <c r="V353" s="6" t="e">
        <f t="shared" si="55"/>
        <v>#VALUE!</v>
      </c>
    </row>
    <row r="354" spans="7:22" x14ac:dyDescent="0.3">
      <c r="G354" s="2">
        <f t="shared" si="56"/>
        <v>0</v>
      </c>
      <c r="H354" s="3">
        <f t="shared" si="57"/>
        <v>0</v>
      </c>
      <c r="I354" s="4"/>
      <c r="J354" s="5">
        <f t="shared" si="58"/>
        <v>0</v>
      </c>
      <c r="L354" s="1" t="str">
        <f t="shared" si="50"/>
        <v/>
      </c>
      <c r="M354" s="1" t="str">
        <f t="shared" si="51"/>
        <v/>
      </c>
      <c r="N354" s="1" t="str">
        <f t="shared" si="52"/>
        <v/>
      </c>
      <c r="O354" t="str" cm="1">
        <f t="array" ref="O354">IFERROR(IF(K354&lt;&gt;"",LOOKUP(3,(1/($K$5:$K$5000=K354))+(1/($P$5:$P$5000&lt;&gt;"")),$P$5:$P$5000),""),"")</f>
        <v/>
      </c>
      <c r="Q354" t="e">
        <f t="shared" si="59"/>
        <v>#VALUE!</v>
      </c>
      <c r="T354">
        <f t="shared" si="53"/>
        <v>0</v>
      </c>
      <c r="U354" s="6" t="e">
        <f t="shared" si="54"/>
        <v>#VALUE!</v>
      </c>
      <c r="V354" s="6" t="e">
        <f t="shared" si="55"/>
        <v>#VALUE!</v>
      </c>
    </row>
    <row r="355" spans="7:22" x14ac:dyDescent="0.3">
      <c r="G355" s="2">
        <f t="shared" si="56"/>
        <v>0</v>
      </c>
      <c r="H355" s="3">
        <f t="shared" si="57"/>
        <v>0</v>
      </c>
      <c r="I355" s="4"/>
      <c r="J355" s="5">
        <f t="shared" si="58"/>
        <v>0</v>
      </c>
      <c r="L355" s="1" t="str">
        <f t="shared" si="50"/>
        <v/>
      </c>
      <c r="M355" s="1" t="str">
        <f t="shared" si="51"/>
        <v/>
      </c>
      <c r="N355" s="1" t="str">
        <f t="shared" si="52"/>
        <v/>
      </c>
      <c r="O355" t="str" cm="1">
        <f t="array" ref="O355">IFERROR(IF(K355&lt;&gt;"",LOOKUP(3,(1/($K$5:$K$5000=K355))+(1/($P$5:$P$5000&lt;&gt;"")),$P$5:$P$5000),""),"")</f>
        <v/>
      </c>
      <c r="Q355" t="e">
        <f t="shared" si="59"/>
        <v>#VALUE!</v>
      </c>
      <c r="T355">
        <f t="shared" si="53"/>
        <v>0</v>
      </c>
      <c r="U355" s="6" t="e">
        <f t="shared" si="54"/>
        <v>#VALUE!</v>
      </c>
      <c r="V355" s="6" t="e">
        <f t="shared" si="55"/>
        <v>#VALUE!</v>
      </c>
    </row>
    <row r="356" spans="7:22" x14ac:dyDescent="0.3">
      <c r="G356" s="2">
        <f t="shared" si="56"/>
        <v>0</v>
      </c>
      <c r="H356" s="3">
        <f t="shared" si="57"/>
        <v>0</v>
      </c>
      <c r="I356" s="4"/>
      <c r="J356" s="5">
        <f t="shared" si="58"/>
        <v>0</v>
      </c>
      <c r="L356" s="1" t="str">
        <f t="shared" si="50"/>
        <v/>
      </c>
      <c r="M356" s="1" t="str">
        <f t="shared" si="51"/>
        <v/>
      </c>
      <c r="N356" s="1" t="str">
        <f t="shared" si="52"/>
        <v/>
      </c>
      <c r="O356" t="str" cm="1">
        <f t="array" ref="O356">IFERROR(IF(K356&lt;&gt;"",LOOKUP(3,(1/($K$5:$K$5000=K356))+(1/($P$5:$P$5000&lt;&gt;"")),$P$5:$P$5000),""),"")</f>
        <v/>
      </c>
      <c r="Q356" t="e">
        <f t="shared" si="59"/>
        <v>#VALUE!</v>
      </c>
      <c r="T356">
        <f t="shared" si="53"/>
        <v>0</v>
      </c>
      <c r="U356" s="6" t="e">
        <f t="shared" si="54"/>
        <v>#VALUE!</v>
      </c>
      <c r="V356" s="6" t="e">
        <f t="shared" si="55"/>
        <v>#VALUE!</v>
      </c>
    </row>
    <row r="357" spans="7:22" x14ac:dyDescent="0.3">
      <c r="G357" s="2">
        <f t="shared" si="56"/>
        <v>0</v>
      </c>
      <c r="H357" s="3">
        <f t="shared" si="57"/>
        <v>0</v>
      </c>
      <c r="I357" s="4"/>
      <c r="J357" s="5">
        <f t="shared" si="58"/>
        <v>0</v>
      </c>
      <c r="L357" s="1" t="str">
        <f t="shared" si="50"/>
        <v/>
      </c>
      <c r="M357" s="1" t="str">
        <f t="shared" si="51"/>
        <v/>
      </c>
      <c r="N357" s="1" t="str">
        <f t="shared" si="52"/>
        <v/>
      </c>
      <c r="O357" t="str" cm="1">
        <f t="array" ref="O357">IFERROR(IF(K357&lt;&gt;"",LOOKUP(3,(1/($K$5:$K$5000=K357))+(1/($P$5:$P$5000&lt;&gt;"")),$P$5:$P$5000),""),"")</f>
        <v/>
      </c>
      <c r="Q357" t="e">
        <f t="shared" si="59"/>
        <v>#VALUE!</v>
      </c>
      <c r="T357">
        <f t="shared" si="53"/>
        <v>0</v>
      </c>
      <c r="U357" s="6" t="e">
        <f t="shared" si="54"/>
        <v>#VALUE!</v>
      </c>
      <c r="V357" s="6" t="e">
        <f t="shared" si="55"/>
        <v>#VALUE!</v>
      </c>
    </row>
    <row r="358" spans="7:22" x14ac:dyDescent="0.3">
      <c r="G358" s="2">
        <f t="shared" si="56"/>
        <v>0</v>
      </c>
      <c r="H358" s="3">
        <f t="shared" si="57"/>
        <v>0</v>
      </c>
      <c r="I358" s="4"/>
      <c r="J358" s="5">
        <f t="shared" si="58"/>
        <v>0</v>
      </c>
      <c r="L358" s="1" t="str">
        <f t="shared" si="50"/>
        <v/>
      </c>
      <c r="M358" s="1" t="str">
        <f t="shared" si="51"/>
        <v/>
      </c>
      <c r="N358" s="1" t="str">
        <f t="shared" si="52"/>
        <v/>
      </c>
      <c r="O358" t="str" cm="1">
        <f t="array" ref="O358">IFERROR(IF(K358&lt;&gt;"",LOOKUP(3,(1/($K$5:$K$5000=K358))+(1/($P$5:$P$5000&lt;&gt;"")),$P$5:$P$5000),""),"")</f>
        <v/>
      </c>
      <c r="Q358" t="e">
        <f t="shared" si="59"/>
        <v>#VALUE!</v>
      </c>
      <c r="T358">
        <f t="shared" si="53"/>
        <v>0</v>
      </c>
      <c r="U358" s="6" t="e">
        <f t="shared" si="54"/>
        <v>#VALUE!</v>
      </c>
      <c r="V358" s="6" t="e">
        <f t="shared" si="55"/>
        <v>#VALUE!</v>
      </c>
    </row>
    <row r="359" spans="7:22" x14ac:dyDescent="0.3">
      <c r="G359" s="2">
        <f t="shared" si="56"/>
        <v>0</v>
      </c>
      <c r="H359" s="3">
        <f t="shared" si="57"/>
        <v>0</v>
      </c>
      <c r="I359" s="4"/>
      <c r="J359" s="5">
        <f t="shared" si="58"/>
        <v>0</v>
      </c>
      <c r="L359" s="1" t="str">
        <f t="shared" si="50"/>
        <v/>
      </c>
      <c r="M359" s="1" t="str">
        <f t="shared" si="51"/>
        <v/>
      </c>
      <c r="N359" s="1" t="str">
        <f t="shared" si="52"/>
        <v/>
      </c>
      <c r="O359" t="str" cm="1">
        <f t="array" ref="O359">IFERROR(IF(K359&lt;&gt;"",LOOKUP(3,(1/($K$5:$K$5000=K359))+(1/($P$5:$P$5000&lt;&gt;"")),$P$5:$P$5000),""),"")</f>
        <v/>
      </c>
      <c r="Q359" t="e">
        <f t="shared" si="59"/>
        <v>#VALUE!</v>
      </c>
      <c r="T359">
        <f t="shared" si="53"/>
        <v>0</v>
      </c>
      <c r="U359" s="6" t="e">
        <f t="shared" si="54"/>
        <v>#VALUE!</v>
      </c>
      <c r="V359" s="6" t="e">
        <f t="shared" si="55"/>
        <v>#VALUE!</v>
      </c>
    </row>
    <row r="360" spans="7:22" x14ac:dyDescent="0.3">
      <c r="G360" s="2">
        <f t="shared" si="56"/>
        <v>0</v>
      </c>
      <c r="H360" s="3">
        <f t="shared" si="57"/>
        <v>0</v>
      </c>
      <c r="I360" s="4"/>
      <c r="J360" s="5">
        <f t="shared" si="58"/>
        <v>0</v>
      </c>
      <c r="L360" s="1" t="str">
        <f t="shared" si="50"/>
        <v/>
      </c>
      <c r="M360" s="1" t="str">
        <f t="shared" si="51"/>
        <v/>
      </c>
      <c r="N360" s="1" t="str">
        <f t="shared" si="52"/>
        <v/>
      </c>
      <c r="O360" t="str" cm="1">
        <f t="array" ref="O360">IFERROR(IF(K360&lt;&gt;"",LOOKUP(3,(1/($K$5:$K$5000=K360))+(1/($P$5:$P$5000&lt;&gt;"")),$P$5:$P$5000),""),"")</f>
        <v/>
      </c>
      <c r="Q360" t="e">
        <f t="shared" si="59"/>
        <v>#VALUE!</v>
      </c>
      <c r="T360">
        <f t="shared" si="53"/>
        <v>0</v>
      </c>
      <c r="U360" s="6" t="e">
        <f t="shared" si="54"/>
        <v>#VALUE!</v>
      </c>
      <c r="V360" s="6" t="e">
        <f t="shared" si="55"/>
        <v>#VALUE!</v>
      </c>
    </row>
    <row r="361" spans="7:22" x14ac:dyDescent="0.3">
      <c r="G361" s="2">
        <f t="shared" si="56"/>
        <v>0</v>
      </c>
      <c r="H361" s="3">
        <f t="shared" si="57"/>
        <v>0</v>
      </c>
      <c r="I361" s="4"/>
      <c r="J361" s="5">
        <f t="shared" si="58"/>
        <v>0</v>
      </c>
      <c r="L361" s="1" t="str">
        <f t="shared" si="50"/>
        <v/>
      </c>
      <c r="M361" s="1" t="str">
        <f t="shared" si="51"/>
        <v/>
      </c>
      <c r="N361" s="1" t="str">
        <f t="shared" si="52"/>
        <v/>
      </c>
      <c r="O361" t="str" cm="1">
        <f t="array" ref="O361">IFERROR(IF(K361&lt;&gt;"",LOOKUP(3,(1/($K$5:$K$5000=K361))+(1/($P$5:$P$5000&lt;&gt;"")),$P$5:$P$5000),""),"")</f>
        <v/>
      </c>
      <c r="Q361" t="e">
        <f t="shared" si="59"/>
        <v>#VALUE!</v>
      </c>
      <c r="T361">
        <f t="shared" si="53"/>
        <v>0</v>
      </c>
      <c r="U361" s="6" t="e">
        <f t="shared" si="54"/>
        <v>#VALUE!</v>
      </c>
      <c r="V361" s="6" t="e">
        <f t="shared" si="55"/>
        <v>#VALUE!</v>
      </c>
    </row>
    <row r="362" spans="7:22" x14ac:dyDescent="0.3">
      <c r="G362" s="2">
        <f t="shared" si="56"/>
        <v>0</v>
      </c>
      <c r="H362" s="3">
        <f t="shared" si="57"/>
        <v>0</v>
      </c>
      <c r="I362" s="4"/>
      <c r="J362" s="5">
        <f t="shared" si="58"/>
        <v>0</v>
      </c>
      <c r="L362" s="1" t="str">
        <f t="shared" si="50"/>
        <v/>
      </c>
      <c r="M362" s="1" t="str">
        <f t="shared" si="51"/>
        <v/>
      </c>
      <c r="N362" s="1" t="str">
        <f t="shared" si="52"/>
        <v/>
      </c>
      <c r="O362" t="str" cm="1">
        <f t="array" ref="O362">IFERROR(IF(K362&lt;&gt;"",LOOKUP(3,(1/($K$5:$K$5000=K362))+(1/($P$5:$P$5000&lt;&gt;"")),$P$5:$P$5000),""),"")</f>
        <v/>
      </c>
      <c r="Q362" t="e">
        <f t="shared" si="59"/>
        <v>#VALUE!</v>
      </c>
      <c r="T362">
        <f t="shared" si="53"/>
        <v>0</v>
      </c>
      <c r="U362" s="6" t="e">
        <f t="shared" si="54"/>
        <v>#VALUE!</v>
      </c>
      <c r="V362" s="6" t="e">
        <f t="shared" si="55"/>
        <v>#VALUE!</v>
      </c>
    </row>
    <row r="363" spans="7:22" x14ac:dyDescent="0.3">
      <c r="G363" s="2">
        <f t="shared" si="56"/>
        <v>0</v>
      </c>
      <c r="H363" s="3">
        <f t="shared" si="57"/>
        <v>0</v>
      </c>
      <c r="I363" s="4"/>
      <c r="J363" s="5">
        <f t="shared" si="58"/>
        <v>0</v>
      </c>
      <c r="L363" s="1" t="str">
        <f t="shared" si="50"/>
        <v/>
      </c>
      <c r="M363" s="1" t="str">
        <f t="shared" si="51"/>
        <v/>
      </c>
      <c r="N363" s="1" t="str">
        <f t="shared" si="52"/>
        <v/>
      </c>
      <c r="O363" t="str" cm="1">
        <f t="array" ref="O363">IFERROR(IF(K363&lt;&gt;"",LOOKUP(3,(1/($K$5:$K$5000=K363))+(1/($P$5:$P$5000&lt;&gt;"")),$P$5:$P$5000),""),"")</f>
        <v/>
      </c>
      <c r="Q363" t="e">
        <f t="shared" si="59"/>
        <v>#VALUE!</v>
      </c>
      <c r="T363">
        <f t="shared" si="53"/>
        <v>0</v>
      </c>
      <c r="U363" s="6" t="e">
        <f t="shared" si="54"/>
        <v>#VALUE!</v>
      </c>
      <c r="V363" s="6" t="e">
        <f t="shared" si="55"/>
        <v>#VALUE!</v>
      </c>
    </row>
    <row r="364" spans="7:22" x14ac:dyDescent="0.3">
      <c r="G364" s="2">
        <f t="shared" si="56"/>
        <v>0</v>
      </c>
      <c r="H364" s="3">
        <f t="shared" si="57"/>
        <v>0</v>
      </c>
      <c r="I364" s="4"/>
      <c r="J364" s="5">
        <f t="shared" si="58"/>
        <v>0</v>
      </c>
      <c r="L364" s="1" t="str">
        <f t="shared" si="50"/>
        <v/>
      </c>
      <c r="M364" s="1" t="str">
        <f t="shared" si="51"/>
        <v/>
      </c>
      <c r="N364" s="1" t="str">
        <f t="shared" si="52"/>
        <v/>
      </c>
      <c r="O364" t="str" cm="1">
        <f t="array" ref="O364">IFERROR(IF(K364&lt;&gt;"",LOOKUP(3,(1/($K$5:$K$5000=K364))+(1/($P$5:$P$5000&lt;&gt;"")),$P$5:$P$5000),""),"")</f>
        <v/>
      </c>
      <c r="Q364" t="e">
        <f t="shared" si="59"/>
        <v>#VALUE!</v>
      </c>
      <c r="T364">
        <f t="shared" si="53"/>
        <v>0</v>
      </c>
      <c r="U364" s="6" t="e">
        <f t="shared" si="54"/>
        <v>#VALUE!</v>
      </c>
      <c r="V364" s="6" t="e">
        <f t="shared" si="55"/>
        <v>#VALUE!</v>
      </c>
    </row>
    <row r="365" spans="7:22" x14ac:dyDescent="0.3">
      <c r="G365" s="2">
        <f t="shared" si="56"/>
        <v>0</v>
      </c>
      <c r="H365" s="3">
        <f t="shared" si="57"/>
        <v>0</v>
      </c>
      <c r="I365" s="4"/>
      <c r="J365" s="5">
        <f t="shared" si="58"/>
        <v>0</v>
      </c>
      <c r="L365" s="1" t="str">
        <f t="shared" si="50"/>
        <v/>
      </c>
      <c r="M365" s="1" t="str">
        <f t="shared" si="51"/>
        <v/>
      </c>
      <c r="N365" s="1" t="str">
        <f t="shared" si="52"/>
        <v/>
      </c>
      <c r="O365" t="str" cm="1">
        <f t="array" ref="O365">IFERROR(IF(K365&lt;&gt;"",LOOKUP(3,(1/($K$5:$K$5000=K365))+(1/($P$5:$P$5000&lt;&gt;"")),$P$5:$P$5000),""),"")</f>
        <v/>
      </c>
      <c r="Q365" t="e">
        <f t="shared" si="59"/>
        <v>#VALUE!</v>
      </c>
      <c r="T365">
        <f t="shared" si="53"/>
        <v>0</v>
      </c>
      <c r="U365" s="6" t="e">
        <f t="shared" si="54"/>
        <v>#VALUE!</v>
      </c>
      <c r="V365" s="6" t="e">
        <f t="shared" si="55"/>
        <v>#VALUE!</v>
      </c>
    </row>
    <row r="366" spans="7:22" x14ac:dyDescent="0.3">
      <c r="G366" s="2">
        <f t="shared" si="56"/>
        <v>0</v>
      </c>
      <c r="H366" s="3">
        <f t="shared" si="57"/>
        <v>0</v>
      </c>
      <c r="I366" s="4"/>
      <c r="J366" s="5">
        <f t="shared" si="58"/>
        <v>0</v>
      </c>
      <c r="L366" s="1" t="str">
        <f t="shared" si="50"/>
        <v/>
      </c>
      <c r="M366" s="1" t="str">
        <f t="shared" si="51"/>
        <v/>
      </c>
      <c r="N366" s="1" t="str">
        <f t="shared" si="52"/>
        <v/>
      </c>
      <c r="O366" t="str" cm="1">
        <f t="array" ref="O366">IFERROR(IF(K366&lt;&gt;"",LOOKUP(3,(1/($K$5:$K$5000=K366))+(1/($P$5:$P$5000&lt;&gt;"")),$P$5:$P$5000),""),"")</f>
        <v/>
      </c>
      <c r="Q366" t="e">
        <f t="shared" si="59"/>
        <v>#VALUE!</v>
      </c>
      <c r="T366">
        <f t="shared" si="53"/>
        <v>0</v>
      </c>
      <c r="U366" s="6" t="e">
        <f t="shared" si="54"/>
        <v>#VALUE!</v>
      </c>
      <c r="V366" s="6" t="e">
        <f t="shared" si="55"/>
        <v>#VALUE!</v>
      </c>
    </row>
    <row r="367" spans="7:22" x14ac:dyDescent="0.3">
      <c r="G367" s="2">
        <f t="shared" si="56"/>
        <v>0</v>
      </c>
      <c r="H367" s="3">
        <f t="shared" si="57"/>
        <v>0</v>
      </c>
      <c r="I367" s="4"/>
      <c r="J367" s="5">
        <f t="shared" si="58"/>
        <v>0</v>
      </c>
      <c r="L367" s="1" t="str">
        <f t="shared" si="50"/>
        <v/>
      </c>
      <c r="M367" s="1" t="str">
        <f t="shared" si="51"/>
        <v/>
      </c>
      <c r="N367" s="1" t="str">
        <f t="shared" si="52"/>
        <v/>
      </c>
      <c r="O367" t="str" cm="1">
        <f t="array" ref="O367">IFERROR(IF(K367&lt;&gt;"",LOOKUP(3,(1/($K$5:$K$5000=K367))+(1/($P$5:$P$5000&lt;&gt;"")),$P$5:$P$5000),""),"")</f>
        <v/>
      </c>
      <c r="Q367" t="e">
        <f t="shared" si="59"/>
        <v>#VALUE!</v>
      </c>
      <c r="T367">
        <f t="shared" si="53"/>
        <v>0</v>
      </c>
      <c r="U367" s="6" t="e">
        <f t="shared" si="54"/>
        <v>#VALUE!</v>
      </c>
      <c r="V367" s="6" t="e">
        <f t="shared" si="55"/>
        <v>#VALUE!</v>
      </c>
    </row>
    <row r="368" spans="7:22" x14ac:dyDescent="0.3">
      <c r="G368" s="2">
        <f t="shared" si="56"/>
        <v>0</v>
      </c>
      <c r="H368" s="3">
        <f t="shared" si="57"/>
        <v>0</v>
      </c>
      <c r="I368" s="4"/>
      <c r="J368" s="5">
        <f t="shared" si="58"/>
        <v>0</v>
      </c>
      <c r="L368" s="1" t="str">
        <f t="shared" si="50"/>
        <v/>
      </c>
      <c r="M368" s="1" t="str">
        <f t="shared" si="51"/>
        <v/>
      </c>
      <c r="N368" s="1" t="str">
        <f t="shared" si="52"/>
        <v/>
      </c>
      <c r="O368" t="str" cm="1">
        <f t="array" ref="O368">IFERROR(IF(K368&lt;&gt;"",LOOKUP(3,(1/($K$5:$K$5000=K368))+(1/($P$5:$P$5000&lt;&gt;"")),$P$5:$P$5000),""),"")</f>
        <v/>
      </c>
      <c r="Q368" t="e">
        <f t="shared" si="59"/>
        <v>#VALUE!</v>
      </c>
      <c r="T368">
        <f t="shared" si="53"/>
        <v>0</v>
      </c>
      <c r="U368" s="6" t="e">
        <f t="shared" si="54"/>
        <v>#VALUE!</v>
      </c>
      <c r="V368" s="6" t="e">
        <f t="shared" si="55"/>
        <v>#VALUE!</v>
      </c>
    </row>
    <row r="369" spans="7:22" x14ac:dyDescent="0.3">
      <c r="G369" s="2">
        <f t="shared" si="56"/>
        <v>0</v>
      </c>
      <c r="H369" s="3">
        <f t="shared" si="57"/>
        <v>0</v>
      </c>
      <c r="I369" s="4"/>
      <c r="J369" s="5">
        <f t="shared" si="58"/>
        <v>0</v>
      </c>
      <c r="L369" s="1" t="str">
        <f t="shared" si="50"/>
        <v/>
      </c>
      <c r="M369" s="1" t="str">
        <f t="shared" si="51"/>
        <v/>
      </c>
      <c r="N369" s="1" t="str">
        <f t="shared" si="52"/>
        <v/>
      </c>
      <c r="O369" t="str" cm="1">
        <f t="array" ref="O369">IFERROR(IF(K369&lt;&gt;"",LOOKUP(3,(1/($K$5:$K$5000=K369))+(1/($P$5:$P$5000&lt;&gt;"")),$P$5:$P$5000),""),"")</f>
        <v/>
      </c>
      <c r="Q369" t="e">
        <f t="shared" si="59"/>
        <v>#VALUE!</v>
      </c>
      <c r="T369">
        <f t="shared" si="53"/>
        <v>0</v>
      </c>
      <c r="U369" s="6" t="e">
        <f t="shared" si="54"/>
        <v>#VALUE!</v>
      </c>
      <c r="V369" s="6" t="e">
        <f t="shared" si="55"/>
        <v>#VALUE!</v>
      </c>
    </row>
    <row r="370" spans="7:22" x14ac:dyDescent="0.3">
      <c r="G370" s="2">
        <f t="shared" si="56"/>
        <v>0</v>
      </c>
      <c r="H370" s="3">
        <f t="shared" si="57"/>
        <v>0</v>
      </c>
      <c r="I370" s="4"/>
      <c r="J370" s="5">
        <f t="shared" si="58"/>
        <v>0</v>
      </c>
      <c r="L370" s="1" t="str">
        <f t="shared" si="50"/>
        <v/>
      </c>
      <c r="M370" s="1" t="str">
        <f t="shared" si="51"/>
        <v/>
      </c>
      <c r="N370" s="1" t="str">
        <f t="shared" si="52"/>
        <v/>
      </c>
      <c r="O370" t="str" cm="1">
        <f t="array" ref="O370">IFERROR(IF(K370&lt;&gt;"",LOOKUP(3,(1/($K$5:$K$5000=K370))+(1/($P$5:$P$5000&lt;&gt;"")),$P$5:$P$5000),""),"")</f>
        <v/>
      </c>
      <c r="Q370" t="e">
        <f t="shared" si="59"/>
        <v>#VALUE!</v>
      </c>
      <c r="T370">
        <f t="shared" si="53"/>
        <v>0</v>
      </c>
      <c r="U370" s="6" t="e">
        <f t="shared" si="54"/>
        <v>#VALUE!</v>
      </c>
      <c r="V370" s="6" t="e">
        <f t="shared" si="55"/>
        <v>#VALUE!</v>
      </c>
    </row>
    <row r="371" spans="7:22" x14ac:dyDescent="0.3">
      <c r="G371" s="2">
        <f t="shared" si="56"/>
        <v>0</v>
      </c>
      <c r="H371" s="3">
        <f t="shared" si="57"/>
        <v>0</v>
      </c>
      <c r="I371" s="4"/>
      <c r="J371" s="5">
        <f t="shared" si="58"/>
        <v>0</v>
      </c>
      <c r="L371" s="1" t="str">
        <f t="shared" si="50"/>
        <v/>
      </c>
      <c r="M371" s="1" t="str">
        <f t="shared" si="51"/>
        <v/>
      </c>
      <c r="N371" s="1" t="str">
        <f t="shared" si="52"/>
        <v/>
      </c>
      <c r="O371" t="str" cm="1">
        <f t="array" ref="O371">IFERROR(IF(K371&lt;&gt;"",LOOKUP(3,(1/($K$5:$K$5000=K371))+(1/($P$5:$P$5000&lt;&gt;"")),$P$5:$P$5000),""),"")</f>
        <v/>
      </c>
      <c r="Q371" t="e">
        <f t="shared" si="59"/>
        <v>#VALUE!</v>
      </c>
      <c r="T371">
        <f t="shared" si="53"/>
        <v>0</v>
      </c>
      <c r="U371" s="6" t="e">
        <f t="shared" si="54"/>
        <v>#VALUE!</v>
      </c>
      <c r="V371" s="6" t="e">
        <f t="shared" si="55"/>
        <v>#VALUE!</v>
      </c>
    </row>
    <row r="372" spans="7:22" x14ac:dyDescent="0.3">
      <c r="G372" s="2">
        <f t="shared" si="56"/>
        <v>0</v>
      </c>
      <c r="H372" s="3">
        <f t="shared" si="57"/>
        <v>0</v>
      </c>
      <c r="I372" s="4"/>
      <c r="J372" s="5">
        <f t="shared" si="58"/>
        <v>0</v>
      </c>
      <c r="L372" s="1" t="str">
        <f t="shared" si="50"/>
        <v/>
      </c>
      <c r="M372" s="1" t="str">
        <f t="shared" si="51"/>
        <v/>
      </c>
      <c r="N372" s="1" t="str">
        <f t="shared" si="52"/>
        <v/>
      </c>
      <c r="O372" t="str" cm="1">
        <f t="array" ref="O372">IFERROR(IF(K372&lt;&gt;"",LOOKUP(3,(1/($K$5:$K$5000=K372))+(1/($P$5:$P$5000&lt;&gt;"")),$P$5:$P$5000),""),"")</f>
        <v/>
      </c>
      <c r="Q372" t="e">
        <f t="shared" si="59"/>
        <v>#VALUE!</v>
      </c>
      <c r="T372">
        <f t="shared" si="53"/>
        <v>0</v>
      </c>
      <c r="U372" s="6" t="e">
        <f t="shared" si="54"/>
        <v>#VALUE!</v>
      </c>
      <c r="V372" s="6" t="e">
        <f t="shared" si="55"/>
        <v>#VALUE!</v>
      </c>
    </row>
    <row r="373" spans="7:22" x14ac:dyDescent="0.3">
      <c r="G373" s="2">
        <f t="shared" si="56"/>
        <v>0</v>
      </c>
      <c r="H373" s="3">
        <f t="shared" si="57"/>
        <v>0</v>
      </c>
      <c r="I373" s="4"/>
      <c r="J373" s="5">
        <f t="shared" si="58"/>
        <v>0</v>
      </c>
      <c r="L373" s="1" t="str">
        <f t="shared" si="50"/>
        <v/>
      </c>
      <c r="M373" s="1" t="str">
        <f t="shared" si="51"/>
        <v/>
      </c>
      <c r="N373" s="1" t="str">
        <f t="shared" si="52"/>
        <v/>
      </c>
      <c r="O373" t="str" cm="1">
        <f t="array" ref="O373">IFERROR(IF(K373&lt;&gt;"",LOOKUP(3,(1/($K$5:$K$5000=K373))+(1/($P$5:$P$5000&lt;&gt;"")),$P$5:$P$5000),""),"")</f>
        <v/>
      </c>
      <c r="Q373" t="e">
        <f t="shared" si="59"/>
        <v>#VALUE!</v>
      </c>
      <c r="T373">
        <f t="shared" si="53"/>
        <v>0</v>
      </c>
      <c r="U373" s="6" t="e">
        <f t="shared" si="54"/>
        <v>#VALUE!</v>
      </c>
      <c r="V373" s="6" t="e">
        <f t="shared" si="55"/>
        <v>#VALUE!</v>
      </c>
    </row>
    <row r="374" spans="7:22" x14ac:dyDescent="0.3">
      <c r="G374" s="2">
        <f t="shared" si="56"/>
        <v>0</v>
      </c>
      <c r="H374" s="3">
        <f t="shared" si="57"/>
        <v>0</v>
      </c>
      <c r="I374" s="4"/>
      <c r="J374" s="5">
        <f t="shared" si="58"/>
        <v>0</v>
      </c>
      <c r="L374" s="1" t="str">
        <f t="shared" si="50"/>
        <v/>
      </c>
      <c r="M374" s="1" t="str">
        <f t="shared" si="51"/>
        <v/>
      </c>
      <c r="N374" s="1" t="str">
        <f t="shared" si="52"/>
        <v/>
      </c>
      <c r="O374" t="str" cm="1">
        <f t="array" ref="O374">IFERROR(IF(K374&lt;&gt;"",LOOKUP(3,(1/($K$5:$K$5000=K374))+(1/($P$5:$P$5000&lt;&gt;"")),$P$5:$P$5000),""),"")</f>
        <v/>
      </c>
      <c r="Q374" t="e">
        <f t="shared" si="59"/>
        <v>#VALUE!</v>
      </c>
      <c r="T374">
        <f t="shared" si="53"/>
        <v>0</v>
      </c>
      <c r="U374" s="6" t="e">
        <f t="shared" si="54"/>
        <v>#VALUE!</v>
      </c>
      <c r="V374" s="6" t="e">
        <f t="shared" si="55"/>
        <v>#VALUE!</v>
      </c>
    </row>
    <row r="375" spans="7:22" x14ac:dyDescent="0.3">
      <c r="G375" s="2">
        <f t="shared" si="56"/>
        <v>0</v>
      </c>
      <c r="H375" s="3">
        <f t="shared" si="57"/>
        <v>0</v>
      </c>
      <c r="I375" s="4"/>
      <c r="J375" s="5">
        <f t="shared" si="58"/>
        <v>0</v>
      </c>
      <c r="L375" s="1" t="str">
        <f t="shared" si="50"/>
        <v/>
      </c>
      <c r="M375" s="1" t="str">
        <f t="shared" si="51"/>
        <v/>
      </c>
      <c r="N375" s="1" t="str">
        <f t="shared" si="52"/>
        <v/>
      </c>
      <c r="O375" t="str" cm="1">
        <f t="array" ref="O375">IFERROR(IF(K375&lt;&gt;"",LOOKUP(3,(1/($K$5:$K$5000=K375))+(1/($P$5:$P$5000&lt;&gt;"")),$P$5:$P$5000),""),"")</f>
        <v/>
      </c>
      <c r="Q375" t="e">
        <f t="shared" si="59"/>
        <v>#VALUE!</v>
      </c>
      <c r="T375">
        <f t="shared" si="53"/>
        <v>0</v>
      </c>
      <c r="U375" s="6" t="e">
        <f t="shared" si="54"/>
        <v>#VALUE!</v>
      </c>
      <c r="V375" s="6" t="e">
        <f t="shared" si="55"/>
        <v>#VALUE!</v>
      </c>
    </row>
    <row r="376" spans="7:22" x14ac:dyDescent="0.3">
      <c r="G376" s="2">
        <f t="shared" si="56"/>
        <v>0</v>
      </c>
      <c r="H376" s="3">
        <f t="shared" si="57"/>
        <v>0</v>
      </c>
      <c r="I376" s="4"/>
      <c r="J376" s="5">
        <f t="shared" si="58"/>
        <v>0</v>
      </c>
      <c r="L376" s="1" t="str">
        <f t="shared" si="50"/>
        <v/>
      </c>
      <c r="M376" s="1" t="str">
        <f t="shared" si="51"/>
        <v/>
      </c>
      <c r="N376" s="1" t="str">
        <f t="shared" si="52"/>
        <v/>
      </c>
      <c r="O376" t="str" cm="1">
        <f t="array" ref="O376">IFERROR(IF(K376&lt;&gt;"",LOOKUP(3,(1/($K$5:$K$5000=K376))+(1/($P$5:$P$5000&lt;&gt;"")),$P$5:$P$5000),""),"")</f>
        <v/>
      </c>
      <c r="Q376" t="e">
        <f t="shared" si="59"/>
        <v>#VALUE!</v>
      </c>
      <c r="T376">
        <f t="shared" si="53"/>
        <v>0</v>
      </c>
      <c r="U376" s="6" t="e">
        <f t="shared" si="54"/>
        <v>#VALUE!</v>
      </c>
      <c r="V376" s="6" t="e">
        <f t="shared" si="55"/>
        <v>#VALUE!</v>
      </c>
    </row>
    <row r="377" spans="7:22" x14ac:dyDescent="0.3">
      <c r="G377" s="2">
        <f t="shared" si="56"/>
        <v>0</v>
      </c>
      <c r="H377" s="3">
        <f t="shared" si="57"/>
        <v>0</v>
      </c>
      <c r="I377" s="4"/>
      <c r="J377" s="5">
        <f t="shared" si="58"/>
        <v>0</v>
      </c>
      <c r="L377" s="1" t="str">
        <f t="shared" si="50"/>
        <v/>
      </c>
      <c r="M377" s="1" t="str">
        <f t="shared" si="51"/>
        <v/>
      </c>
      <c r="N377" s="1" t="str">
        <f t="shared" si="52"/>
        <v/>
      </c>
      <c r="O377" t="str" cm="1">
        <f t="array" ref="O377">IFERROR(IF(K377&lt;&gt;"",LOOKUP(3,(1/($K$5:$K$5000=K377))+(1/($P$5:$P$5000&lt;&gt;"")),$P$5:$P$5000),""),"")</f>
        <v/>
      </c>
      <c r="Q377" t="e">
        <f t="shared" si="59"/>
        <v>#VALUE!</v>
      </c>
      <c r="T377">
        <f t="shared" si="53"/>
        <v>0</v>
      </c>
      <c r="U377" s="6" t="e">
        <f t="shared" si="54"/>
        <v>#VALUE!</v>
      </c>
      <c r="V377" s="6" t="e">
        <f t="shared" si="55"/>
        <v>#VALUE!</v>
      </c>
    </row>
    <row r="378" spans="7:22" x14ac:dyDescent="0.3">
      <c r="G378" s="2">
        <f t="shared" si="56"/>
        <v>0</v>
      </c>
      <c r="H378" s="3">
        <f t="shared" si="57"/>
        <v>0</v>
      </c>
      <c r="I378" s="4"/>
      <c r="J378" s="5">
        <f t="shared" si="58"/>
        <v>0</v>
      </c>
      <c r="L378" s="1" t="str">
        <f t="shared" si="50"/>
        <v/>
      </c>
      <c r="M378" s="1" t="str">
        <f t="shared" si="51"/>
        <v/>
      </c>
      <c r="N378" s="1" t="str">
        <f t="shared" si="52"/>
        <v/>
      </c>
      <c r="O378" t="str" cm="1">
        <f t="array" ref="O378">IFERROR(IF(K378&lt;&gt;"",LOOKUP(3,(1/($K$5:$K$5000=K378))+(1/($P$5:$P$5000&lt;&gt;"")),$P$5:$P$5000),""),"")</f>
        <v/>
      </c>
      <c r="Q378" t="e">
        <f t="shared" si="59"/>
        <v>#VALUE!</v>
      </c>
      <c r="T378">
        <f t="shared" si="53"/>
        <v>0</v>
      </c>
      <c r="U378" s="6" t="e">
        <f t="shared" si="54"/>
        <v>#VALUE!</v>
      </c>
      <c r="V378" s="6" t="e">
        <f t="shared" si="55"/>
        <v>#VALUE!</v>
      </c>
    </row>
    <row r="379" spans="7:22" x14ac:dyDescent="0.3">
      <c r="G379" s="2">
        <f t="shared" si="56"/>
        <v>0</v>
      </c>
      <c r="H379" s="3">
        <f t="shared" si="57"/>
        <v>0</v>
      </c>
      <c r="I379" s="4"/>
      <c r="J379" s="5">
        <f t="shared" si="58"/>
        <v>0</v>
      </c>
      <c r="L379" s="1" t="str">
        <f t="shared" si="50"/>
        <v/>
      </c>
      <c r="M379" s="1" t="str">
        <f t="shared" si="51"/>
        <v/>
      </c>
      <c r="N379" s="1" t="str">
        <f t="shared" si="52"/>
        <v/>
      </c>
      <c r="O379" t="str" cm="1">
        <f t="array" ref="O379">IFERROR(IF(K379&lt;&gt;"",LOOKUP(3,(1/($K$5:$K$5000=K379))+(1/($P$5:$P$5000&lt;&gt;"")),$P$5:$P$5000),""),"")</f>
        <v/>
      </c>
      <c r="Q379" t="e">
        <f t="shared" si="59"/>
        <v>#VALUE!</v>
      </c>
      <c r="T379">
        <f t="shared" si="53"/>
        <v>0</v>
      </c>
      <c r="U379" s="6" t="e">
        <f t="shared" si="54"/>
        <v>#VALUE!</v>
      </c>
      <c r="V379" s="6" t="e">
        <f t="shared" si="55"/>
        <v>#VALUE!</v>
      </c>
    </row>
    <row r="380" spans="7:22" x14ac:dyDescent="0.3">
      <c r="G380" s="2">
        <f t="shared" si="56"/>
        <v>0</v>
      </c>
      <c r="H380" s="3">
        <f t="shared" si="57"/>
        <v>0</v>
      </c>
      <c r="I380" s="4"/>
      <c r="J380" s="5">
        <f t="shared" si="58"/>
        <v>0</v>
      </c>
      <c r="L380" s="1" t="str">
        <f t="shared" si="50"/>
        <v/>
      </c>
      <c r="M380" s="1" t="str">
        <f t="shared" si="51"/>
        <v/>
      </c>
      <c r="N380" s="1" t="str">
        <f t="shared" si="52"/>
        <v/>
      </c>
      <c r="O380" t="str" cm="1">
        <f t="array" ref="O380">IFERROR(IF(K380&lt;&gt;"",LOOKUP(3,(1/($K$5:$K$5000=K380))+(1/($P$5:$P$5000&lt;&gt;"")),$P$5:$P$5000),""),"")</f>
        <v/>
      </c>
      <c r="Q380" t="e">
        <f t="shared" si="59"/>
        <v>#VALUE!</v>
      </c>
      <c r="T380">
        <f t="shared" si="53"/>
        <v>0</v>
      </c>
      <c r="U380" s="6" t="e">
        <f t="shared" si="54"/>
        <v>#VALUE!</v>
      </c>
      <c r="V380" s="6" t="e">
        <f t="shared" si="55"/>
        <v>#VALUE!</v>
      </c>
    </row>
    <row r="381" spans="7:22" x14ac:dyDescent="0.3">
      <c r="G381" s="2">
        <f t="shared" si="56"/>
        <v>0</v>
      </c>
      <c r="H381" s="3">
        <f t="shared" si="57"/>
        <v>0</v>
      </c>
      <c r="I381" s="4"/>
      <c r="J381" s="5">
        <f t="shared" si="58"/>
        <v>0</v>
      </c>
      <c r="L381" s="1" t="str">
        <f t="shared" si="50"/>
        <v/>
      </c>
      <c r="M381" s="1" t="str">
        <f t="shared" si="51"/>
        <v/>
      </c>
      <c r="N381" s="1" t="str">
        <f t="shared" si="52"/>
        <v/>
      </c>
      <c r="O381" t="str" cm="1">
        <f t="array" ref="O381">IFERROR(IF(K381&lt;&gt;"",LOOKUP(3,(1/($K$5:$K$5000=K381))+(1/($P$5:$P$5000&lt;&gt;"")),$P$5:$P$5000),""),"")</f>
        <v/>
      </c>
      <c r="Q381" t="e">
        <f t="shared" si="59"/>
        <v>#VALUE!</v>
      </c>
      <c r="T381">
        <f t="shared" si="53"/>
        <v>0</v>
      </c>
      <c r="U381" s="6" t="e">
        <f t="shared" si="54"/>
        <v>#VALUE!</v>
      </c>
      <c r="V381" s="6" t="e">
        <f t="shared" si="55"/>
        <v>#VALUE!</v>
      </c>
    </row>
    <row r="382" spans="7:22" x14ac:dyDescent="0.3">
      <c r="G382" s="2">
        <f t="shared" si="56"/>
        <v>0</v>
      </c>
      <c r="H382" s="3">
        <f t="shared" si="57"/>
        <v>0</v>
      </c>
      <c r="I382" s="4"/>
      <c r="J382" s="5">
        <f t="shared" si="58"/>
        <v>0</v>
      </c>
      <c r="L382" s="1" t="str">
        <f t="shared" si="50"/>
        <v/>
      </c>
      <c r="M382" s="1" t="str">
        <f t="shared" si="51"/>
        <v/>
      </c>
      <c r="N382" s="1" t="str">
        <f t="shared" si="52"/>
        <v/>
      </c>
      <c r="O382" t="str" cm="1">
        <f t="array" ref="O382">IFERROR(IF(K382&lt;&gt;"",LOOKUP(3,(1/($K$5:$K$5000=K382))+(1/($P$5:$P$5000&lt;&gt;"")),$P$5:$P$5000),""),"")</f>
        <v/>
      </c>
      <c r="Q382" t="e">
        <f t="shared" si="59"/>
        <v>#VALUE!</v>
      </c>
      <c r="T382">
        <f t="shared" si="53"/>
        <v>0</v>
      </c>
      <c r="U382" s="6" t="e">
        <f t="shared" si="54"/>
        <v>#VALUE!</v>
      </c>
      <c r="V382" s="6" t="e">
        <f t="shared" si="55"/>
        <v>#VALUE!</v>
      </c>
    </row>
    <row r="383" spans="7:22" x14ac:dyDescent="0.3">
      <c r="G383" s="2">
        <f t="shared" si="56"/>
        <v>0</v>
      </c>
      <c r="H383" s="3">
        <f t="shared" si="57"/>
        <v>0</v>
      </c>
      <c r="I383" s="4"/>
      <c r="J383" s="5">
        <f t="shared" si="58"/>
        <v>0</v>
      </c>
      <c r="L383" s="1" t="str">
        <f t="shared" si="50"/>
        <v/>
      </c>
      <c r="M383" s="1" t="str">
        <f t="shared" si="51"/>
        <v/>
      </c>
      <c r="N383" s="1" t="str">
        <f t="shared" si="52"/>
        <v/>
      </c>
      <c r="O383" t="str" cm="1">
        <f t="array" ref="O383">IFERROR(IF(K383&lt;&gt;"",LOOKUP(3,(1/($K$5:$K$5000=K383))+(1/($P$5:$P$5000&lt;&gt;"")),$P$5:$P$5000),""),"")</f>
        <v/>
      </c>
      <c r="Q383" t="e">
        <f t="shared" si="59"/>
        <v>#VALUE!</v>
      </c>
      <c r="T383">
        <f t="shared" si="53"/>
        <v>0</v>
      </c>
      <c r="U383" s="6" t="e">
        <f t="shared" si="54"/>
        <v>#VALUE!</v>
      </c>
      <c r="V383" s="6" t="e">
        <f t="shared" si="55"/>
        <v>#VALUE!</v>
      </c>
    </row>
    <row r="384" spans="7:22" x14ac:dyDescent="0.3">
      <c r="G384" s="2">
        <f t="shared" si="56"/>
        <v>0</v>
      </c>
      <c r="H384" s="3">
        <f t="shared" si="57"/>
        <v>0</v>
      </c>
      <c r="I384" s="4"/>
      <c r="J384" s="5">
        <f t="shared" si="58"/>
        <v>0</v>
      </c>
      <c r="L384" s="1" t="str">
        <f t="shared" si="50"/>
        <v/>
      </c>
      <c r="M384" s="1" t="str">
        <f t="shared" si="51"/>
        <v/>
      </c>
      <c r="N384" s="1" t="str">
        <f t="shared" si="52"/>
        <v/>
      </c>
      <c r="O384" t="str" cm="1">
        <f t="array" ref="O384">IFERROR(IF(K384&lt;&gt;"",LOOKUP(3,(1/($K$5:$K$5000=K384))+(1/($P$5:$P$5000&lt;&gt;"")),$P$5:$P$5000),""),"")</f>
        <v/>
      </c>
      <c r="Q384" t="e">
        <f t="shared" si="59"/>
        <v>#VALUE!</v>
      </c>
      <c r="T384">
        <f t="shared" si="53"/>
        <v>0</v>
      </c>
      <c r="U384" s="6" t="e">
        <f t="shared" si="54"/>
        <v>#VALUE!</v>
      </c>
      <c r="V384" s="6" t="e">
        <f t="shared" si="55"/>
        <v>#VALUE!</v>
      </c>
    </row>
    <row r="385" spans="7:22" x14ac:dyDescent="0.3">
      <c r="G385" s="2">
        <f t="shared" si="56"/>
        <v>0</v>
      </c>
      <c r="H385" s="3">
        <f t="shared" si="57"/>
        <v>0</v>
      </c>
      <c r="I385" s="4"/>
      <c r="J385" s="5">
        <f t="shared" si="58"/>
        <v>0</v>
      </c>
      <c r="L385" s="1" t="str">
        <f t="shared" si="50"/>
        <v/>
      </c>
      <c r="M385" s="1" t="str">
        <f t="shared" si="51"/>
        <v/>
      </c>
      <c r="N385" s="1" t="str">
        <f t="shared" si="52"/>
        <v/>
      </c>
      <c r="O385" t="str" cm="1">
        <f t="array" ref="O385">IFERROR(IF(K385&lt;&gt;"",LOOKUP(3,(1/($K$5:$K$5000=K385))+(1/($P$5:$P$5000&lt;&gt;"")),$P$5:$P$5000),""),"")</f>
        <v/>
      </c>
      <c r="Q385" t="e">
        <f t="shared" si="59"/>
        <v>#VALUE!</v>
      </c>
      <c r="T385">
        <f t="shared" si="53"/>
        <v>0</v>
      </c>
      <c r="U385" s="6" t="e">
        <f t="shared" si="54"/>
        <v>#VALUE!</v>
      </c>
      <c r="V385" s="6" t="e">
        <f t="shared" si="55"/>
        <v>#VALUE!</v>
      </c>
    </row>
    <row r="386" spans="7:22" x14ac:dyDescent="0.3">
      <c r="G386" s="2">
        <f t="shared" si="56"/>
        <v>0</v>
      </c>
      <c r="H386" s="3">
        <f t="shared" si="57"/>
        <v>0</v>
      </c>
      <c r="I386" s="4"/>
      <c r="J386" s="5">
        <f t="shared" si="58"/>
        <v>0</v>
      </c>
      <c r="L386" s="1" t="str">
        <f t="shared" si="50"/>
        <v/>
      </c>
      <c r="M386" s="1" t="str">
        <f t="shared" si="51"/>
        <v/>
      </c>
      <c r="N386" s="1" t="str">
        <f t="shared" si="52"/>
        <v/>
      </c>
      <c r="O386" t="str" cm="1">
        <f t="array" ref="O386">IFERROR(IF(K386&lt;&gt;"",LOOKUP(3,(1/($K$5:$K$5000=K386))+(1/($P$5:$P$5000&lt;&gt;"")),$P$5:$P$5000),""),"")</f>
        <v/>
      </c>
      <c r="Q386" t="e">
        <f t="shared" si="59"/>
        <v>#VALUE!</v>
      </c>
      <c r="T386">
        <f t="shared" si="53"/>
        <v>0</v>
      </c>
      <c r="U386" s="6" t="e">
        <f t="shared" si="54"/>
        <v>#VALUE!</v>
      </c>
      <c r="V386" s="6" t="e">
        <f t="shared" si="55"/>
        <v>#VALUE!</v>
      </c>
    </row>
    <row r="387" spans="7:22" x14ac:dyDescent="0.3">
      <c r="G387" s="2">
        <f t="shared" si="56"/>
        <v>0</v>
      </c>
      <c r="H387" s="3">
        <f t="shared" si="57"/>
        <v>0</v>
      </c>
      <c r="I387" s="4"/>
      <c r="J387" s="5">
        <f t="shared" si="58"/>
        <v>0</v>
      </c>
      <c r="L387" s="1" t="str">
        <f t="shared" si="50"/>
        <v/>
      </c>
      <c r="M387" s="1" t="str">
        <f t="shared" si="51"/>
        <v/>
      </c>
      <c r="N387" s="1" t="str">
        <f t="shared" si="52"/>
        <v/>
      </c>
      <c r="O387" t="str" cm="1">
        <f t="array" ref="O387">IFERROR(IF(K387&lt;&gt;"",LOOKUP(3,(1/($K$5:$K$5000=K387))+(1/($P$5:$P$5000&lt;&gt;"")),$P$5:$P$5000),""),"")</f>
        <v/>
      </c>
      <c r="Q387" t="e">
        <f t="shared" si="59"/>
        <v>#VALUE!</v>
      </c>
      <c r="T387">
        <f t="shared" si="53"/>
        <v>0</v>
      </c>
      <c r="U387" s="6" t="e">
        <f t="shared" si="54"/>
        <v>#VALUE!</v>
      </c>
      <c r="V387" s="6" t="e">
        <f t="shared" si="55"/>
        <v>#VALUE!</v>
      </c>
    </row>
    <row r="388" spans="7:22" x14ac:dyDescent="0.3">
      <c r="G388" s="2">
        <f t="shared" si="56"/>
        <v>0</v>
      </c>
      <c r="H388" s="3">
        <f t="shared" si="57"/>
        <v>0</v>
      </c>
      <c r="I388" s="4"/>
      <c r="J388" s="5">
        <f t="shared" si="58"/>
        <v>0</v>
      </c>
      <c r="L388" s="1" t="str">
        <f t="shared" si="50"/>
        <v/>
      </c>
      <c r="M388" s="1" t="str">
        <f t="shared" si="51"/>
        <v/>
      </c>
      <c r="N388" s="1" t="str">
        <f t="shared" si="52"/>
        <v/>
      </c>
      <c r="O388" t="str" cm="1">
        <f t="array" ref="O388">IFERROR(IF(K388&lt;&gt;"",LOOKUP(3,(1/($K$5:$K$5000=K388))+(1/($P$5:$P$5000&lt;&gt;"")),$P$5:$P$5000),""),"")</f>
        <v/>
      </c>
      <c r="Q388" t="e">
        <f t="shared" si="59"/>
        <v>#VALUE!</v>
      </c>
      <c r="T388">
        <f t="shared" si="53"/>
        <v>0</v>
      </c>
      <c r="U388" s="6" t="e">
        <f t="shared" si="54"/>
        <v>#VALUE!</v>
      </c>
      <c r="V388" s="6" t="e">
        <f t="shared" si="55"/>
        <v>#VALUE!</v>
      </c>
    </row>
    <row r="389" spans="7:22" x14ac:dyDescent="0.3">
      <c r="G389" s="2">
        <f t="shared" si="56"/>
        <v>0</v>
      </c>
      <c r="H389" s="3">
        <f t="shared" si="57"/>
        <v>0</v>
      </c>
      <c r="I389" s="4"/>
      <c r="J389" s="5">
        <f t="shared" si="58"/>
        <v>0</v>
      </c>
      <c r="L389" s="1" t="str">
        <f t="shared" si="50"/>
        <v/>
      </c>
      <c r="M389" s="1" t="str">
        <f t="shared" si="51"/>
        <v/>
      </c>
      <c r="N389" s="1" t="str">
        <f t="shared" si="52"/>
        <v/>
      </c>
      <c r="O389" t="str" cm="1">
        <f t="array" ref="O389">IFERROR(IF(K389&lt;&gt;"",LOOKUP(3,(1/($K$5:$K$5000=K389))+(1/($P$5:$P$5000&lt;&gt;"")),$P$5:$P$5000),""),"")</f>
        <v/>
      </c>
      <c r="Q389" t="e">
        <f t="shared" si="59"/>
        <v>#VALUE!</v>
      </c>
      <c r="T389">
        <f t="shared" si="53"/>
        <v>0</v>
      </c>
      <c r="U389" s="6" t="e">
        <f t="shared" si="54"/>
        <v>#VALUE!</v>
      </c>
      <c r="V389" s="6" t="e">
        <f t="shared" si="55"/>
        <v>#VALUE!</v>
      </c>
    </row>
    <row r="390" spans="7:22" x14ac:dyDescent="0.3">
      <c r="G390" s="2">
        <f t="shared" si="56"/>
        <v>0</v>
      </c>
      <c r="H390" s="3">
        <f t="shared" si="57"/>
        <v>0</v>
      </c>
      <c r="I390" s="4"/>
      <c r="J390" s="5">
        <f t="shared" si="58"/>
        <v>0</v>
      </c>
      <c r="L390" s="1" t="str">
        <f t="shared" ref="L390:L453" si="60">IFERROR(VLOOKUP($K390,$A$3:$D$23,2,0),"")</f>
        <v/>
      </c>
      <c r="M390" s="1" t="str">
        <f t="shared" ref="M390:M453" si="61">IFERROR(VLOOKUP($K390,$A$3:$D$23,3,0),"")</f>
        <v/>
      </c>
      <c r="N390" s="1" t="str">
        <f t="shared" ref="N390:N453" si="62">IFERROR(VLOOKUP($K390,$A$3:$D$23,4,0),"")</f>
        <v/>
      </c>
      <c r="O390" t="str" cm="1">
        <f t="array" ref="O390">IFERROR(IF(K390&lt;&gt;"",LOOKUP(3,(1/($K$5:$K$5000=K390))+(1/($P$5:$P$5000&lt;&gt;"")),$P$5:$P$5000),""),"")</f>
        <v/>
      </c>
      <c r="Q390" t="e">
        <f t="shared" si="59"/>
        <v>#VALUE!</v>
      </c>
      <c r="T390">
        <f t="shared" ref="T390:T453" si="63">IF($S390="تنك",$R390*$T$1,$R390*$T$2)</f>
        <v>0</v>
      </c>
      <c r="U390" s="6" t="e">
        <f t="shared" ref="U390:U453" si="64">R390/Q390</f>
        <v>#VALUE!</v>
      </c>
      <c r="V390" s="6" t="e">
        <f t="shared" ref="V390:V453" si="65">T390/Q390</f>
        <v>#VALUE!</v>
      </c>
    </row>
    <row r="391" spans="7:22" x14ac:dyDescent="0.3">
      <c r="G391" s="2">
        <f t="shared" ref="G391:G454" si="66">+I391</f>
        <v>0</v>
      </c>
      <c r="H391" s="3">
        <f t="shared" ref="H391:H454" si="67">I391</f>
        <v>0</v>
      </c>
      <c r="I391" s="4"/>
      <c r="J391" s="5">
        <f t="shared" ref="J391:J454" si="68">I391</f>
        <v>0</v>
      </c>
      <c r="L391" s="1" t="str">
        <f t="shared" si="60"/>
        <v/>
      </c>
      <c r="M391" s="1" t="str">
        <f t="shared" si="61"/>
        <v/>
      </c>
      <c r="N391" s="1" t="str">
        <f t="shared" si="62"/>
        <v/>
      </c>
      <c r="O391" t="str" cm="1">
        <f t="array" ref="O391">IFERROR(IF(K391&lt;&gt;"",LOOKUP(3,(1/($K$5:$K$5000=K391))+(1/($P$5:$P$5000&lt;&gt;"")),$P$5:$P$5000),""),"")</f>
        <v/>
      </c>
      <c r="Q391" t="e">
        <f t="shared" ref="Q391:Q454" si="69">(O391-P391)*-1</f>
        <v>#VALUE!</v>
      </c>
      <c r="T391">
        <f t="shared" si="63"/>
        <v>0</v>
      </c>
      <c r="U391" s="6" t="e">
        <f t="shared" si="64"/>
        <v>#VALUE!</v>
      </c>
      <c r="V391" s="6" t="e">
        <f t="shared" si="65"/>
        <v>#VALUE!</v>
      </c>
    </row>
    <row r="392" spans="7:22" x14ac:dyDescent="0.3">
      <c r="G392" s="2">
        <f t="shared" si="66"/>
        <v>0</v>
      </c>
      <c r="H392" s="3">
        <f t="shared" si="67"/>
        <v>0</v>
      </c>
      <c r="I392" s="4"/>
      <c r="J392" s="5">
        <f t="shared" si="68"/>
        <v>0</v>
      </c>
      <c r="L392" s="1" t="str">
        <f t="shared" si="60"/>
        <v/>
      </c>
      <c r="M392" s="1" t="str">
        <f t="shared" si="61"/>
        <v/>
      </c>
      <c r="N392" s="1" t="str">
        <f t="shared" si="62"/>
        <v/>
      </c>
      <c r="O392" t="str" cm="1">
        <f t="array" ref="O392">IFERROR(IF(K392&lt;&gt;"",LOOKUP(3,(1/($K$5:$K$5000=K392))+(1/($P$5:$P$5000&lt;&gt;"")),$P$5:$P$5000),""),"")</f>
        <v/>
      </c>
      <c r="Q392" t="e">
        <f t="shared" si="69"/>
        <v>#VALUE!</v>
      </c>
      <c r="T392">
        <f t="shared" si="63"/>
        <v>0</v>
      </c>
      <c r="U392" s="6" t="e">
        <f t="shared" si="64"/>
        <v>#VALUE!</v>
      </c>
      <c r="V392" s="6" t="e">
        <f t="shared" si="65"/>
        <v>#VALUE!</v>
      </c>
    </row>
    <row r="393" spans="7:22" x14ac:dyDescent="0.3">
      <c r="G393" s="2">
        <f t="shared" si="66"/>
        <v>0</v>
      </c>
      <c r="H393" s="3">
        <f t="shared" si="67"/>
        <v>0</v>
      </c>
      <c r="I393" s="4"/>
      <c r="J393" s="5">
        <f t="shared" si="68"/>
        <v>0</v>
      </c>
      <c r="L393" s="1" t="str">
        <f t="shared" si="60"/>
        <v/>
      </c>
      <c r="M393" s="1" t="str">
        <f t="shared" si="61"/>
        <v/>
      </c>
      <c r="N393" s="1" t="str">
        <f t="shared" si="62"/>
        <v/>
      </c>
      <c r="O393" t="str" cm="1">
        <f t="array" ref="O393">IFERROR(IF(K393&lt;&gt;"",LOOKUP(3,(1/($K$5:$K$5000=K393))+(1/($P$5:$P$5000&lt;&gt;"")),$P$5:$P$5000),""),"")</f>
        <v/>
      </c>
      <c r="Q393" t="e">
        <f t="shared" si="69"/>
        <v>#VALUE!</v>
      </c>
      <c r="T393">
        <f t="shared" si="63"/>
        <v>0</v>
      </c>
      <c r="U393" s="6" t="e">
        <f t="shared" si="64"/>
        <v>#VALUE!</v>
      </c>
      <c r="V393" s="6" t="e">
        <f t="shared" si="65"/>
        <v>#VALUE!</v>
      </c>
    </row>
    <row r="394" spans="7:22" x14ac:dyDescent="0.3">
      <c r="G394" s="2">
        <f t="shared" si="66"/>
        <v>0</v>
      </c>
      <c r="H394" s="3">
        <f t="shared" si="67"/>
        <v>0</v>
      </c>
      <c r="I394" s="4"/>
      <c r="J394" s="5">
        <f t="shared" si="68"/>
        <v>0</v>
      </c>
      <c r="L394" s="1" t="str">
        <f t="shared" si="60"/>
        <v/>
      </c>
      <c r="M394" s="1" t="str">
        <f t="shared" si="61"/>
        <v/>
      </c>
      <c r="N394" s="1" t="str">
        <f t="shared" si="62"/>
        <v/>
      </c>
      <c r="O394" t="str" cm="1">
        <f t="array" ref="O394">IFERROR(IF(K394&lt;&gt;"",LOOKUP(3,(1/($K$5:$K$5000=K394))+(1/($P$5:$P$5000&lt;&gt;"")),$P$5:$P$5000),""),"")</f>
        <v/>
      </c>
      <c r="Q394" t="e">
        <f t="shared" si="69"/>
        <v>#VALUE!</v>
      </c>
      <c r="T394">
        <f t="shared" si="63"/>
        <v>0</v>
      </c>
      <c r="U394" s="6" t="e">
        <f t="shared" si="64"/>
        <v>#VALUE!</v>
      </c>
      <c r="V394" s="6" t="e">
        <f t="shared" si="65"/>
        <v>#VALUE!</v>
      </c>
    </row>
    <row r="395" spans="7:22" x14ac:dyDescent="0.3">
      <c r="G395" s="2">
        <f t="shared" si="66"/>
        <v>0</v>
      </c>
      <c r="H395" s="3">
        <f t="shared" si="67"/>
        <v>0</v>
      </c>
      <c r="I395" s="4"/>
      <c r="J395" s="5">
        <f t="shared" si="68"/>
        <v>0</v>
      </c>
      <c r="L395" s="1" t="str">
        <f t="shared" si="60"/>
        <v/>
      </c>
      <c r="M395" s="1" t="str">
        <f t="shared" si="61"/>
        <v/>
      </c>
      <c r="N395" s="1" t="str">
        <f t="shared" si="62"/>
        <v/>
      </c>
      <c r="O395" t="str" cm="1">
        <f t="array" ref="O395">IFERROR(IF(K395&lt;&gt;"",LOOKUP(3,(1/($K$5:$K$5000=K395))+(1/($P$5:$P$5000&lt;&gt;"")),$P$5:$P$5000),""),"")</f>
        <v/>
      </c>
      <c r="Q395" t="e">
        <f t="shared" si="69"/>
        <v>#VALUE!</v>
      </c>
      <c r="T395">
        <f t="shared" si="63"/>
        <v>0</v>
      </c>
      <c r="U395" s="6" t="e">
        <f t="shared" si="64"/>
        <v>#VALUE!</v>
      </c>
      <c r="V395" s="6" t="e">
        <f t="shared" si="65"/>
        <v>#VALUE!</v>
      </c>
    </row>
    <row r="396" spans="7:22" x14ac:dyDescent="0.3">
      <c r="G396" s="2">
        <f t="shared" si="66"/>
        <v>0</v>
      </c>
      <c r="H396" s="3">
        <f t="shared" si="67"/>
        <v>0</v>
      </c>
      <c r="I396" s="4"/>
      <c r="J396" s="5">
        <f t="shared" si="68"/>
        <v>0</v>
      </c>
      <c r="L396" s="1" t="str">
        <f t="shared" si="60"/>
        <v/>
      </c>
      <c r="M396" s="1" t="str">
        <f t="shared" si="61"/>
        <v/>
      </c>
      <c r="N396" s="1" t="str">
        <f t="shared" si="62"/>
        <v/>
      </c>
      <c r="O396" t="str" cm="1">
        <f t="array" ref="O396">IFERROR(IF(K396&lt;&gt;"",LOOKUP(3,(1/($K$5:$K$5000=K396))+(1/($P$5:$P$5000&lt;&gt;"")),$P$5:$P$5000),""),"")</f>
        <v/>
      </c>
      <c r="Q396" t="e">
        <f t="shared" si="69"/>
        <v>#VALUE!</v>
      </c>
      <c r="T396">
        <f t="shared" si="63"/>
        <v>0</v>
      </c>
      <c r="U396" s="6" t="e">
        <f t="shared" si="64"/>
        <v>#VALUE!</v>
      </c>
      <c r="V396" s="6" t="e">
        <f t="shared" si="65"/>
        <v>#VALUE!</v>
      </c>
    </row>
    <row r="397" spans="7:22" x14ac:dyDescent="0.3">
      <c r="G397" s="2">
        <f t="shared" si="66"/>
        <v>0</v>
      </c>
      <c r="H397" s="3">
        <f t="shared" si="67"/>
        <v>0</v>
      </c>
      <c r="I397" s="4"/>
      <c r="J397" s="5">
        <f t="shared" si="68"/>
        <v>0</v>
      </c>
      <c r="L397" s="1" t="str">
        <f t="shared" si="60"/>
        <v/>
      </c>
      <c r="M397" s="1" t="str">
        <f t="shared" si="61"/>
        <v/>
      </c>
      <c r="N397" s="1" t="str">
        <f t="shared" si="62"/>
        <v/>
      </c>
      <c r="O397" t="str" cm="1">
        <f t="array" ref="O397">IFERROR(IF(K397&lt;&gt;"",LOOKUP(3,(1/($K$5:$K$5000=K397))+(1/($P$5:$P$5000&lt;&gt;"")),$P$5:$P$5000),""),"")</f>
        <v/>
      </c>
      <c r="Q397" t="e">
        <f t="shared" si="69"/>
        <v>#VALUE!</v>
      </c>
      <c r="T397">
        <f t="shared" si="63"/>
        <v>0</v>
      </c>
      <c r="U397" s="6" t="e">
        <f t="shared" si="64"/>
        <v>#VALUE!</v>
      </c>
      <c r="V397" s="6" t="e">
        <f t="shared" si="65"/>
        <v>#VALUE!</v>
      </c>
    </row>
    <row r="398" spans="7:22" x14ac:dyDescent="0.3">
      <c r="G398" s="2">
        <f t="shared" si="66"/>
        <v>0</v>
      </c>
      <c r="H398" s="3">
        <f t="shared" si="67"/>
        <v>0</v>
      </c>
      <c r="I398" s="4"/>
      <c r="J398" s="5">
        <f t="shared" si="68"/>
        <v>0</v>
      </c>
      <c r="L398" s="1" t="str">
        <f t="shared" si="60"/>
        <v/>
      </c>
      <c r="M398" s="1" t="str">
        <f t="shared" si="61"/>
        <v/>
      </c>
      <c r="N398" s="1" t="str">
        <f t="shared" si="62"/>
        <v/>
      </c>
      <c r="O398" t="str" cm="1">
        <f t="array" ref="O398">IFERROR(IF(K398&lt;&gt;"",LOOKUP(3,(1/($K$5:$K$5000=K398))+(1/($P$5:$P$5000&lt;&gt;"")),$P$5:$P$5000),""),"")</f>
        <v/>
      </c>
      <c r="Q398" t="e">
        <f t="shared" si="69"/>
        <v>#VALUE!</v>
      </c>
      <c r="T398">
        <f t="shared" si="63"/>
        <v>0</v>
      </c>
      <c r="U398" s="6" t="e">
        <f t="shared" si="64"/>
        <v>#VALUE!</v>
      </c>
      <c r="V398" s="6" t="e">
        <f t="shared" si="65"/>
        <v>#VALUE!</v>
      </c>
    </row>
    <row r="399" spans="7:22" x14ac:dyDescent="0.3">
      <c r="G399" s="2">
        <f t="shared" si="66"/>
        <v>0</v>
      </c>
      <c r="H399" s="3">
        <f t="shared" si="67"/>
        <v>0</v>
      </c>
      <c r="I399" s="4"/>
      <c r="J399" s="5">
        <f t="shared" si="68"/>
        <v>0</v>
      </c>
      <c r="L399" s="1" t="str">
        <f t="shared" si="60"/>
        <v/>
      </c>
      <c r="M399" s="1" t="str">
        <f t="shared" si="61"/>
        <v/>
      </c>
      <c r="N399" s="1" t="str">
        <f t="shared" si="62"/>
        <v/>
      </c>
      <c r="O399" t="str" cm="1">
        <f t="array" ref="O399">IFERROR(IF(K399&lt;&gt;"",LOOKUP(3,(1/($K$5:$K$5000=K399))+(1/($P$5:$P$5000&lt;&gt;"")),$P$5:$P$5000),""),"")</f>
        <v/>
      </c>
      <c r="Q399" t="e">
        <f t="shared" si="69"/>
        <v>#VALUE!</v>
      </c>
      <c r="T399">
        <f t="shared" si="63"/>
        <v>0</v>
      </c>
      <c r="U399" s="6" t="e">
        <f t="shared" si="64"/>
        <v>#VALUE!</v>
      </c>
      <c r="V399" s="6" t="e">
        <f t="shared" si="65"/>
        <v>#VALUE!</v>
      </c>
    </row>
    <row r="400" spans="7:22" x14ac:dyDescent="0.3">
      <c r="G400" s="2">
        <f t="shared" si="66"/>
        <v>0</v>
      </c>
      <c r="H400" s="3">
        <f t="shared" si="67"/>
        <v>0</v>
      </c>
      <c r="I400" s="4"/>
      <c r="J400" s="5">
        <f t="shared" si="68"/>
        <v>0</v>
      </c>
      <c r="L400" s="1" t="str">
        <f t="shared" si="60"/>
        <v/>
      </c>
      <c r="M400" s="1" t="str">
        <f t="shared" si="61"/>
        <v/>
      </c>
      <c r="N400" s="1" t="str">
        <f t="shared" si="62"/>
        <v/>
      </c>
      <c r="O400" t="str" cm="1">
        <f t="array" ref="O400">IFERROR(IF(K400&lt;&gt;"",LOOKUP(3,(1/($K$5:$K$5000=K400))+(1/($P$5:$P$5000&lt;&gt;"")),$P$5:$P$5000),""),"")</f>
        <v/>
      </c>
      <c r="Q400" t="e">
        <f t="shared" si="69"/>
        <v>#VALUE!</v>
      </c>
      <c r="T400">
        <f t="shared" si="63"/>
        <v>0</v>
      </c>
      <c r="U400" s="6" t="e">
        <f t="shared" si="64"/>
        <v>#VALUE!</v>
      </c>
      <c r="V400" s="6" t="e">
        <f t="shared" si="65"/>
        <v>#VALUE!</v>
      </c>
    </row>
    <row r="401" spans="7:22" x14ac:dyDescent="0.3">
      <c r="G401" s="2">
        <f t="shared" si="66"/>
        <v>0</v>
      </c>
      <c r="H401" s="3">
        <f t="shared" si="67"/>
        <v>0</v>
      </c>
      <c r="I401" s="4"/>
      <c r="J401" s="5">
        <f t="shared" si="68"/>
        <v>0</v>
      </c>
      <c r="L401" s="1" t="str">
        <f t="shared" si="60"/>
        <v/>
      </c>
      <c r="M401" s="1" t="str">
        <f t="shared" si="61"/>
        <v/>
      </c>
      <c r="N401" s="1" t="str">
        <f t="shared" si="62"/>
        <v/>
      </c>
      <c r="O401" t="str" cm="1">
        <f t="array" ref="O401">IFERROR(IF(K401&lt;&gt;"",LOOKUP(3,(1/($K$5:$K$5000=K401))+(1/($P$5:$P$5000&lt;&gt;"")),$P$5:$P$5000),""),"")</f>
        <v/>
      </c>
      <c r="Q401" t="e">
        <f t="shared" si="69"/>
        <v>#VALUE!</v>
      </c>
      <c r="T401">
        <f t="shared" si="63"/>
        <v>0</v>
      </c>
      <c r="U401" s="6" t="e">
        <f t="shared" si="64"/>
        <v>#VALUE!</v>
      </c>
      <c r="V401" s="6" t="e">
        <f t="shared" si="65"/>
        <v>#VALUE!</v>
      </c>
    </row>
    <row r="402" spans="7:22" x14ac:dyDescent="0.3">
      <c r="G402" s="2">
        <f t="shared" si="66"/>
        <v>0</v>
      </c>
      <c r="H402" s="3">
        <f t="shared" si="67"/>
        <v>0</v>
      </c>
      <c r="I402" s="4"/>
      <c r="J402" s="5">
        <f t="shared" si="68"/>
        <v>0</v>
      </c>
      <c r="L402" s="1" t="str">
        <f t="shared" si="60"/>
        <v/>
      </c>
      <c r="M402" s="1" t="str">
        <f t="shared" si="61"/>
        <v/>
      </c>
      <c r="N402" s="1" t="str">
        <f t="shared" si="62"/>
        <v/>
      </c>
      <c r="O402" t="str" cm="1">
        <f t="array" ref="O402">IFERROR(IF(K402&lt;&gt;"",LOOKUP(3,(1/($K$5:$K$5000=K402))+(1/($P$5:$P$5000&lt;&gt;"")),$P$5:$P$5000),""),"")</f>
        <v/>
      </c>
      <c r="Q402" t="e">
        <f t="shared" si="69"/>
        <v>#VALUE!</v>
      </c>
      <c r="T402">
        <f t="shared" si="63"/>
        <v>0</v>
      </c>
      <c r="U402" s="6" t="e">
        <f t="shared" si="64"/>
        <v>#VALUE!</v>
      </c>
      <c r="V402" s="6" t="e">
        <f t="shared" si="65"/>
        <v>#VALUE!</v>
      </c>
    </row>
    <row r="403" spans="7:22" x14ac:dyDescent="0.3">
      <c r="G403" s="2">
        <f t="shared" si="66"/>
        <v>0</v>
      </c>
      <c r="H403" s="3">
        <f t="shared" si="67"/>
        <v>0</v>
      </c>
      <c r="I403" s="4"/>
      <c r="J403" s="5">
        <f t="shared" si="68"/>
        <v>0</v>
      </c>
      <c r="L403" s="1" t="str">
        <f t="shared" si="60"/>
        <v/>
      </c>
      <c r="M403" s="1" t="str">
        <f t="shared" si="61"/>
        <v/>
      </c>
      <c r="N403" s="1" t="str">
        <f t="shared" si="62"/>
        <v/>
      </c>
      <c r="O403" t="str" cm="1">
        <f t="array" ref="O403">IFERROR(IF(K403&lt;&gt;"",LOOKUP(3,(1/($K$5:$K$5000=K403))+(1/($P$5:$P$5000&lt;&gt;"")),$P$5:$P$5000),""),"")</f>
        <v/>
      </c>
      <c r="Q403" t="e">
        <f t="shared" si="69"/>
        <v>#VALUE!</v>
      </c>
      <c r="T403">
        <f t="shared" si="63"/>
        <v>0</v>
      </c>
      <c r="U403" s="6" t="e">
        <f t="shared" si="64"/>
        <v>#VALUE!</v>
      </c>
      <c r="V403" s="6" t="e">
        <f t="shared" si="65"/>
        <v>#VALUE!</v>
      </c>
    </row>
    <row r="404" spans="7:22" x14ac:dyDescent="0.3">
      <c r="G404" s="2">
        <f t="shared" si="66"/>
        <v>0</v>
      </c>
      <c r="H404" s="3">
        <f t="shared" si="67"/>
        <v>0</v>
      </c>
      <c r="I404" s="4"/>
      <c r="J404" s="5">
        <f t="shared" si="68"/>
        <v>0</v>
      </c>
      <c r="L404" s="1" t="str">
        <f t="shared" si="60"/>
        <v/>
      </c>
      <c r="M404" s="1" t="str">
        <f t="shared" si="61"/>
        <v/>
      </c>
      <c r="N404" s="1" t="str">
        <f t="shared" si="62"/>
        <v/>
      </c>
      <c r="O404" t="str" cm="1">
        <f t="array" ref="O404">IFERROR(IF(K404&lt;&gt;"",LOOKUP(3,(1/($K$5:$K$5000=K404))+(1/($P$5:$P$5000&lt;&gt;"")),$P$5:$P$5000),""),"")</f>
        <v/>
      </c>
      <c r="Q404" t="e">
        <f t="shared" si="69"/>
        <v>#VALUE!</v>
      </c>
      <c r="T404">
        <f t="shared" si="63"/>
        <v>0</v>
      </c>
      <c r="U404" s="6" t="e">
        <f t="shared" si="64"/>
        <v>#VALUE!</v>
      </c>
      <c r="V404" s="6" t="e">
        <f t="shared" si="65"/>
        <v>#VALUE!</v>
      </c>
    </row>
    <row r="405" spans="7:22" x14ac:dyDescent="0.3">
      <c r="G405" s="2">
        <f t="shared" si="66"/>
        <v>0</v>
      </c>
      <c r="H405" s="3">
        <f t="shared" si="67"/>
        <v>0</v>
      </c>
      <c r="I405" s="4"/>
      <c r="J405" s="5">
        <f t="shared" si="68"/>
        <v>0</v>
      </c>
      <c r="L405" s="1" t="str">
        <f t="shared" si="60"/>
        <v/>
      </c>
      <c r="M405" s="1" t="str">
        <f t="shared" si="61"/>
        <v/>
      </c>
      <c r="N405" s="1" t="str">
        <f t="shared" si="62"/>
        <v/>
      </c>
      <c r="O405" t="str" cm="1">
        <f t="array" ref="O405">IFERROR(IF(K405&lt;&gt;"",LOOKUP(3,(1/($K$5:$K$5000=K405))+(1/($P$5:$P$5000&lt;&gt;"")),$P$5:$P$5000),""),"")</f>
        <v/>
      </c>
      <c r="Q405" t="e">
        <f t="shared" si="69"/>
        <v>#VALUE!</v>
      </c>
      <c r="T405">
        <f t="shared" si="63"/>
        <v>0</v>
      </c>
      <c r="U405" s="6" t="e">
        <f t="shared" si="64"/>
        <v>#VALUE!</v>
      </c>
      <c r="V405" s="6" t="e">
        <f t="shared" si="65"/>
        <v>#VALUE!</v>
      </c>
    </row>
    <row r="406" spans="7:22" x14ac:dyDescent="0.3">
      <c r="G406" s="2">
        <f t="shared" si="66"/>
        <v>0</v>
      </c>
      <c r="H406" s="3">
        <f t="shared" si="67"/>
        <v>0</v>
      </c>
      <c r="I406" s="4"/>
      <c r="J406" s="5">
        <f t="shared" si="68"/>
        <v>0</v>
      </c>
      <c r="L406" s="1" t="str">
        <f t="shared" si="60"/>
        <v/>
      </c>
      <c r="M406" s="1" t="str">
        <f t="shared" si="61"/>
        <v/>
      </c>
      <c r="N406" s="1" t="str">
        <f t="shared" si="62"/>
        <v/>
      </c>
      <c r="O406" t="str" cm="1">
        <f t="array" ref="O406">IFERROR(IF(K406&lt;&gt;"",LOOKUP(3,(1/($K$5:$K$5000=K406))+(1/($P$5:$P$5000&lt;&gt;"")),$P$5:$P$5000),""),"")</f>
        <v/>
      </c>
      <c r="Q406" t="e">
        <f t="shared" si="69"/>
        <v>#VALUE!</v>
      </c>
      <c r="T406">
        <f t="shared" si="63"/>
        <v>0</v>
      </c>
      <c r="U406" s="6" t="e">
        <f t="shared" si="64"/>
        <v>#VALUE!</v>
      </c>
      <c r="V406" s="6" t="e">
        <f t="shared" si="65"/>
        <v>#VALUE!</v>
      </c>
    </row>
    <row r="407" spans="7:22" x14ac:dyDescent="0.3">
      <c r="G407" s="2">
        <f t="shared" si="66"/>
        <v>0</v>
      </c>
      <c r="H407" s="3">
        <f t="shared" si="67"/>
        <v>0</v>
      </c>
      <c r="I407" s="4"/>
      <c r="J407" s="5">
        <f t="shared" si="68"/>
        <v>0</v>
      </c>
      <c r="L407" s="1" t="str">
        <f t="shared" si="60"/>
        <v/>
      </c>
      <c r="M407" s="1" t="str">
        <f t="shared" si="61"/>
        <v/>
      </c>
      <c r="N407" s="1" t="str">
        <f t="shared" si="62"/>
        <v/>
      </c>
      <c r="O407" t="str" cm="1">
        <f t="array" ref="O407">IFERROR(IF(K407&lt;&gt;"",LOOKUP(3,(1/($K$5:$K$5000=K407))+(1/($P$5:$P$5000&lt;&gt;"")),$P$5:$P$5000),""),"")</f>
        <v/>
      </c>
      <c r="Q407" t="e">
        <f t="shared" si="69"/>
        <v>#VALUE!</v>
      </c>
      <c r="T407">
        <f t="shared" si="63"/>
        <v>0</v>
      </c>
      <c r="U407" s="6" t="e">
        <f t="shared" si="64"/>
        <v>#VALUE!</v>
      </c>
      <c r="V407" s="6" t="e">
        <f t="shared" si="65"/>
        <v>#VALUE!</v>
      </c>
    </row>
    <row r="408" spans="7:22" x14ac:dyDescent="0.3">
      <c r="G408" s="2">
        <f t="shared" si="66"/>
        <v>0</v>
      </c>
      <c r="H408" s="3">
        <f t="shared" si="67"/>
        <v>0</v>
      </c>
      <c r="I408" s="4"/>
      <c r="J408" s="5">
        <f t="shared" si="68"/>
        <v>0</v>
      </c>
      <c r="L408" s="1" t="str">
        <f t="shared" si="60"/>
        <v/>
      </c>
      <c r="M408" s="1" t="str">
        <f t="shared" si="61"/>
        <v/>
      </c>
      <c r="N408" s="1" t="str">
        <f t="shared" si="62"/>
        <v/>
      </c>
      <c r="O408" t="str" cm="1">
        <f t="array" ref="O408">IFERROR(IF(K408&lt;&gt;"",LOOKUP(3,(1/($K$5:$K$5000=K408))+(1/($P$5:$P$5000&lt;&gt;"")),$P$5:$P$5000),""),"")</f>
        <v/>
      </c>
      <c r="Q408" t="e">
        <f t="shared" si="69"/>
        <v>#VALUE!</v>
      </c>
      <c r="T408">
        <f t="shared" si="63"/>
        <v>0</v>
      </c>
      <c r="U408" s="6" t="e">
        <f t="shared" si="64"/>
        <v>#VALUE!</v>
      </c>
      <c r="V408" s="6" t="e">
        <f t="shared" si="65"/>
        <v>#VALUE!</v>
      </c>
    </row>
    <row r="409" spans="7:22" x14ac:dyDescent="0.3">
      <c r="G409" s="2">
        <f t="shared" si="66"/>
        <v>0</v>
      </c>
      <c r="H409" s="3">
        <f t="shared" si="67"/>
        <v>0</v>
      </c>
      <c r="I409" s="4"/>
      <c r="J409" s="5">
        <f t="shared" si="68"/>
        <v>0</v>
      </c>
      <c r="L409" s="1" t="str">
        <f t="shared" si="60"/>
        <v/>
      </c>
      <c r="M409" s="1" t="str">
        <f t="shared" si="61"/>
        <v/>
      </c>
      <c r="N409" s="1" t="str">
        <f t="shared" si="62"/>
        <v/>
      </c>
      <c r="O409" t="str" cm="1">
        <f t="array" ref="O409">IFERROR(IF(K409&lt;&gt;"",LOOKUP(3,(1/($K$5:$K$5000=K409))+(1/($P$5:$P$5000&lt;&gt;"")),$P$5:$P$5000),""),"")</f>
        <v/>
      </c>
      <c r="Q409" t="e">
        <f t="shared" si="69"/>
        <v>#VALUE!</v>
      </c>
      <c r="T409">
        <f t="shared" si="63"/>
        <v>0</v>
      </c>
      <c r="U409" s="6" t="e">
        <f t="shared" si="64"/>
        <v>#VALUE!</v>
      </c>
      <c r="V409" s="6" t="e">
        <f t="shared" si="65"/>
        <v>#VALUE!</v>
      </c>
    </row>
    <row r="410" spans="7:22" x14ac:dyDescent="0.3">
      <c r="G410" s="2">
        <f t="shared" si="66"/>
        <v>0</v>
      </c>
      <c r="H410" s="3">
        <f t="shared" si="67"/>
        <v>0</v>
      </c>
      <c r="I410" s="4"/>
      <c r="J410" s="5">
        <f t="shared" si="68"/>
        <v>0</v>
      </c>
      <c r="L410" s="1" t="str">
        <f t="shared" si="60"/>
        <v/>
      </c>
      <c r="M410" s="1" t="str">
        <f t="shared" si="61"/>
        <v/>
      </c>
      <c r="N410" s="1" t="str">
        <f t="shared" si="62"/>
        <v/>
      </c>
      <c r="O410" t="str" cm="1">
        <f t="array" ref="O410">IFERROR(IF(K410&lt;&gt;"",LOOKUP(3,(1/($K$5:$K$5000=K410))+(1/($P$5:$P$5000&lt;&gt;"")),$P$5:$P$5000),""),"")</f>
        <v/>
      </c>
      <c r="Q410" t="e">
        <f t="shared" si="69"/>
        <v>#VALUE!</v>
      </c>
      <c r="T410">
        <f t="shared" si="63"/>
        <v>0</v>
      </c>
      <c r="U410" s="6" t="e">
        <f t="shared" si="64"/>
        <v>#VALUE!</v>
      </c>
      <c r="V410" s="6" t="e">
        <f t="shared" si="65"/>
        <v>#VALUE!</v>
      </c>
    </row>
    <row r="411" spans="7:22" x14ac:dyDescent="0.3">
      <c r="G411" s="2">
        <f t="shared" si="66"/>
        <v>0</v>
      </c>
      <c r="H411" s="3">
        <f t="shared" si="67"/>
        <v>0</v>
      </c>
      <c r="I411" s="4"/>
      <c r="J411" s="5">
        <f t="shared" si="68"/>
        <v>0</v>
      </c>
      <c r="L411" s="1" t="str">
        <f t="shared" si="60"/>
        <v/>
      </c>
      <c r="M411" s="1" t="str">
        <f t="shared" si="61"/>
        <v/>
      </c>
      <c r="N411" s="1" t="str">
        <f t="shared" si="62"/>
        <v/>
      </c>
      <c r="O411" t="str" cm="1">
        <f t="array" ref="O411">IFERROR(IF(K411&lt;&gt;"",LOOKUP(3,(1/($K$5:$K$5000=K411))+(1/($P$5:$P$5000&lt;&gt;"")),$P$5:$P$5000),""),"")</f>
        <v/>
      </c>
      <c r="Q411" t="e">
        <f t="shared" si="69"/>
        <v>#VALUE!</v>
      </c>
      <c r="T411">
        <f t="shared" si="63"/>
        <v>0</v>
      </c>
      <c r="U411" s="6" t="e">
        <f t="shared" si="64"/>
        <v>#VALUE!</v>
      </c>
      <c r="V411" s="6" t="e">
        <f t="shared" si="65"/>
        <v>#VALUE!</v>
      </c>
    </row>
    <row r="412" spans="7:22" x14ac:dyDescent="0.3">
      <c r="G412" s="2">
        <f t="shared" si="66"/>
        <v>0</v>
      </c>
      <c r="H412" s="3">
        <f t="shared" si="67"/>
        <v>0</v>
      </c>
      <c r="I412" s="4"/>
      <c r="J412" s="5">
        <f t="shared" si="68"/>
        <v>0</v>
      </c>
      <c r="L412" s="1" t="str">
        <f t="shared" si="60"/>
        <v/>
      </c>
      <c r="M412" s="1" t="str">
        <f t="shared" si="61"/>
        <v/>
      </c>
      <c r="N412" s="1" t="str">
        <f t="shared" si="62"/>
        <v/>
      </c>
      <c r="O412" t="str" cm="1">
        <f t="array" ref="O412">IFERROR(IF(K412&lt;&gt;"",LOOKUP(3,(1/($K$5:$K$5000=K412))+(1/($P$5:$P$5000&lt;&gt;"")),$P$5:$P$5000),""),"")</f>
        <v/>
      </c>
      <c r="Q412" t="e">
        <f t="shared" si="69"/>
        <v>#VALUE!</v>
      </c>
      <c r="T412">
        <f t="shared" si="63"/>
        <v>0</v>
      </c>
      <c r="U412" s="6" t="e">
        <f t="shared" si="64"/>
        <v>#VALUE!</v>
      </c>
      <c r="V412" s="6" t="e">
        <f t="shared" si="65"/>
        <v>#VALUE!</v>
      </c>
    </row>
    <row r="413" spans="7:22" x14ac:dyDescent="0.3">
      <c r="G413" s="2">
        <f t="shared" si="66"/>
        <v>0</v>
      </c>
      <c r="H413" s="3">
        <f t="shared" si="67"/>
        <v>0</v>
      </c>
      <c r="I413" s="4"/>
      <c r="J413" s="5">
        <f t="shared" si="68"/>
        <v>0</v>
      </c>
      <c r="L413" s="1" t="str">
        <f t="shared" si="60"/>
        <v/>
      </c>
      <c r="M413" s="1" t="str">
        <f t="shared" si="61"/>
        <v/>
      </c>
      <c r="N413" s="1" t="str">
        <f t="shared" si="62"/>
        <v/>
      </c>
      <c r="O413" t="str" cm="1">
        <f t="array" ref="O413">IFERROR(IF(K413&lt;&gt;"",LOOKUP(3,(1/($K$5:$K$5000=K413))+(1/($P$5:$P$5000&lt;&gt;"")),$P$5:$P$5000),""),"")</f>
        <v/>
      </c>
      <c r="Q413" t="e">
        <f t="shared" si="69"/>
        <v>#VALUE!</v>
      </c>
      <c r="T413">
        <f t="shared" si="63"/>
        <v>0</v>
      </c>
      <c r="U413" s="6" t="e">
        <f t="shared" si="64"/>
        <v>#VALUE!</v>
      </c>
      <c r="V413" s="6" t="e">
        <f t="shared" si="65"/>
        <v>#VALUE!</v>
      </c>
    </row>
    <row r="414" spans="7:22" x14ac:dyDescent="0.3">
      <c r="G414" s="2">
        <f t="shared" si="66"/>
        <v>0</v>
      </c>
      <c r="H414" s="3">
        <f t="shared" si="67"/>
        <v>0</v>
      </c>
      <c r="I414" s="4"/>
      <c r="J414" s="5">
        <f t="shared" si="68"/>
        <v>0</v>
      </c>
      <c r="L414" s="1" t="str">
        <f t="shared" si="60"/>
        <v/>
      </c>
      <c r="M414" s="1" t="str">
        <f t="shared" si="61"/>
        <v/>
      </c>
      <c r="N414" s="1" t="str">
        <f t="shared" si="62"/>
        <v/>
      </c>
      <c r="O414" t="str" cm="1">
        <f t="array" ref="O414">IFERROR(IF(K414&lt;&gt;"",LOOKUP(3,(1/($K$5:$K$5000=K414))+(1/($P$5:$P$5000&lt;&gt;"")),$P$5:$P$5000),""),"")</f>
        <v/>
      </c>
      <c r="Q414" t="e">
        <f t="shared" si="69"/>
        <v>#VALUE!</v>
      </c>
      <c r="T414">
        <f t="shared" si="63"/>
        <v>0</v>
      </c>
      <c r="U414" s="6" t="e">
        <f t="shared" si="64"/>
        <v>#VALUE!</v>
      </c>
      <c r="V414" s="6" t="e">
        <f t="shared" si="65"/>
        <v>#VALUE!</v>
      </c>
    </row>
    <row r="415" spans="7:22" x14ac:dyDescent="0.3">
      <c r="G415" s="2">
        <f t="shared" si="66"/>
        <v>0</v>
      </c>
      <c r="H415" s="3">
        <f t="shared" si="67"/>
        <v>0</v>
      </c>
      <c r="I415" s="4"/>
      <c r="J415" s="5">
        <f t="shared" si="68"/>
        <v>0</v>
      </c>
      <c r="L415" s="1" t="str">
        <f t="shared" si="60"/>
        <v/>
      </c>
      <c r="M415" s="1" t="str">
        <f t="shared" si="61"/>
        <v/>
      </c>
      <c r="N415" s="1" t="str">
        <f t="shared" si="62"/>
        <v/>
      </c>
      <c r="O415" t="str" cm="1">
        <f t="array" ref="O415">IFERROR(IF(K415&lt;&gt;"",LOOKUP(3,(1/($K$5:$K$5000=K415))+(1/($P$5:$P$5000&lt;&gt;"")),$P$5:$P$5000),""),"")</f>
        <v/>
      </c>
      <c r="Q415" t="e">
        <f t="shared" si="69"/>
        <v>#VALUE!</v>
      </c>
      <c r="T415">
        <f t="shared" si="63"/>
        <v>0</v>
      </c>
      <c r="U415" s="6" t="e">
        <f t="shared" si="64"/>
        <v>#VALUE!</v>
      </c>
      <c r="V415" s="6" t="e">
        <f t="shared" si="65"/>
        <v>#VALUE!</v>
      </c>
    </row>
    <row r="416" spans="7:22" x14ac:dyDescent="0.3">
      <c r="G416" s="2">
        <f t="shared" si="66"/>
        <v>0</v>
      </c>
      <c r="H416" s="3">
        <f t="shared" si="67"/>
        <v>0</v>
      </c>
      <c r="I416" s="4"/>
      <c r="J416" s="5">
        <f t="shared" si="68"/>
        <v>0</v>
      </c>
      <c r="L416" s="1" t="str">
        <f t="shared" si="60"/>
        <v/>
      </c>
      <c r="M416" s="1" t="str">
        <f t="shared" si="61"/>
        <v/>
      </c>
      <c r="N416" s="1" t="str">
        <f t="shared" si="62"/>
        <v/>
      </c>
      <c r="O416" t="str" cm="1">
        <f t="array" ref="O416">IFERROR(IF(K416&lt;&gt;"",LOOKUP(3,(1/($K$5:$K$5000=K416))+(1/($P$5:$P$5000&lt;&gt;"")),$P$5:$P$5000),""),"")</f>
        <v/>
      </c>
      <c r="Q416" t="e">
        <f t="shared" si="69"/>
        <v>#VALUE!</v>
      </c>
      <c r="T416">
        <f t="shared" si="63"/>
        <v>0</v>
      </c>
      <c r="U416" s="6" t="e">
        <f t="shared" si="64"/>
        <v>#VALUE!</v>
      </c>
      <c r="V416" s="6" t="e">
        <f t="shared" si="65"/>
        <v>#VALUE!</v>
      </c>
    </row>
    <row r="417" spans="7:22" x14ac:dyDescent="0.3">
      <c r="G417" s="2">
        <f t="shared" si="66"/>
        <v>0</v>
      </c>
      <c r="H417" s="3">
        <f t="shared" si="67"/>
        <v>0</v>
      </c>
      <c r="I417" s="4"/>
      <c r="J417" s="5">
        <f t="shared" si="68"/>
        <v>0</v>
      </c>
      <c r="L417" s="1" t="str">
        <f t="shared" si="60"/>
        <v/>
      </c>
      <c r="M417" s="1" t="str">
        <f t="shared" si="61"/>
        <v/>
      </c>
      <c r="N417" s="1" t="str">
        <f t="shared" si="62"/>
        <v/>
      </c>
      <c r="O417" t="str" cm="1">
        <f t="array" ref="O417">IFERROR(IF(K417&lt;&gt;"",LOOKUP(3,(1/($K$5:$K$5000=K417))+(1/($P$5:$P$5000&lt;&gt;"")),$P$5:$P$5000),""),"")</f>
        <v/>
      </c>
      <c r="Q417" t="e">
        <f t="shared" si="69"/>
        <v>#VALUE!</v>
      </c>
      <c r="T417">
        <f t="shared" si="63"/>
        <v>0</v>
      </c>
      <c r="U417" s="6" t="e">
        <f t="shared" si="64"/>
        <v>#VALUE!</v>
      </c>
      <c r="V417" s="6" t="e">
        <f t="shared" si="65"/>
        <v>#VALUE!</v>
      </c>
    </row>
    <row r="418" spans="7:22" x14ac:dyDescent="0.3">
      <c r="G418" s="2">
        <f t="shared" si="66"/>
        <v>0</v>
      </c>
      <c r="H418" s="3">
        <f t="shared" si="67"/>
        <v>0</v>
      </c>
      <c r="I418" s="4"/>
      <c r="J418" s="5">
        <f t="shared" si="68"/>
        <v>0</v>
      </c>
      <c r="L418" s="1" t="str">
        <f t="shared" si="60"/>
        <v/>
      </c>
      <c r="M418" s="1" t="str">
        <f t="shared" si="61"/>
        <v/>
      </c>
      <c r="N418" s="1" t="str">
        <f t="shared" si="62"/>
        <v/>
      </c>
      <c r="O418" t="str" cm="1">
        <f t="array" ref="O418">IFERROR(IF(K418&lt;&gt;"",LOOKUP(3,(1/($K$5:$K$5000=K418))+(1/($P$5:$P$5000&lt;&gt;"")),$P$5:$P$5000),""),"")</f>
        <v/>
      </c>
      <c r="Q418" t="e">
        <f t="shared" si="69"/>
        <v>#VALUE!</v>
      </c>
      <c r="T418">
        <f t="shared" si="63"/>
        <v>0</v>
      </c>
      <c r="U418" s="6" t="e">
        <f t="shared" si="64"/>
        <v>#VALUE!</v>
      </c>
      <c r="V418" s="6" t="e">
        <f t="shared" si="65"/>
        <v>#VALUE!</v>
      </c>
    </row>
    <row r="419" spans="7:22" x14ac:dyDescent="0.3">
      <c r="G419" s="2">
        <f t="shared" si="66"/>
        <v>0</v>
      </c>
      <c r="H419" s="3">
        <f t="shared" si="67"/>
        <v>0</v>
      </c>
      <c r="I419" s="4"/>
      <c r="J419" s="5">
        <f t="shared" si="68"/>
        <v>0</v>
      </c>
      <c r="L419" s="1" t="str">
        <f t="shared" si="60"/>
        <v/>
      </c>
      <c r="M419" s="1" t="str">
        <f t="shared" si="61"/>
        <v/>
      </c>
      <c r="N419" s="1" t="str">
        <f t="shared" si="62"/>
        <v/>
      </c>
      <c r="O419" t="str" cm="1">
        <f t="array" ref="O419">IFERROR(IF(K419&lt;&gt;"",LOOKUP(3,(1/($K$5:$K$5000=K419))+(1/($P$5:$P$5000&lt;&gt;"")),$P$5:$P$5000),""),"")</f>
        <v/>
      </c>
      <c r="Q419" t="e">
        <f t="shared" si="69"/>
        <v>#VALUE!</v>
      </c>
      <c r="T419">
        <f t="shared" si="63"/>
        <v>0</v>
      </c>
      <c r="U419" s="6" t="e">
        <f t="shared" si="64"/>
        <v>#VALUE!</v>
      </c>
      <c r="V419" s="6" t="e">
        <f t="shared" si="65"/>
        <v>#VALUE!</v>
      </c>
    </row>
    <row r="420" spans="7:22" x14ac:dyDescent="0.3">
      <c r="G420" s="2">
        <f t="shared" si="66"/>
        <v>0</v>
      </c>
      <c r="H420" s="3">
        <f t="shared" si="67"/>
        <v>0</v>
      </c>
      <c r="I420" s="4"/>
      <c r="J420" s="5">
        <f t="shared" si="68"/>
        <v>0</v>
      </c>
      <c r="L420" s="1" t="str">
        <f t="shared" si="60"/>
        <v/>
      </c>
      <c r="M420" s="1" t="str">
        <f t="shared" si="61"/>
        <v/>
      </c>
      <c r="N420" s="1" t="str">
        <f t="shared" si="62"/>
        <v/>
      </c>
      <c r="O420" t="str" cm="1">
        <f t="array" ref="O420">IFERROR(IF(K420&lt;&gt;"",LOOKUP(3,(1/($K$5:$K$5000=K420))+(1/($P$5:$P$5000&lt;&gt;"")),$P$5:$P$5000),""),"")</f>
        <v/>
      </c>
      <c r="Q420" t="e">
        <f t="shared" si="69"/>
        <v>#VALUE!</v>
      </c>
      <c r="T420">
        <f t="shared" si="63"/>
        <v>0</v>
      </c>
      <c r="U420" s="6" t="e">
        <f t="shared" si="64"/>
        <v>#VALUE!</v>
      </c>
      <c r="V420" s="6" t="e">
        <f t="shared" si="65"/>
        <v>#VALUE!</v>
      </c>
    </row>
    <row r="421" spans="7:22" x14ac:dyDescent="0.3">
      <c r="G421" s="2">
        <f t="shared" si="66"/>
        <v>0</v>
      </c>
      <c r="H421" s="3">
        <f t="shared" si="67"/>
        <v>0</v>
      </c>
      <c r="I421" s="4"/>
      <c r="J421" s="5">
        <f t="shared" si="68"/>
        <v>0</v>
      </c>
      <c r="L421" s="1" t="str">
        <f t="shared" si="60"/>
        <v/>
      </c>
      <c r="M421" s="1" t="str">
        <f t="shared" si="61"/>
        <v/>
      </c>
      <c r="N421" s="1" t="str">
        <f t="shared" si="62"/>
        <v/>
      </c>
      <c r="O421" t="str" cm="1">
        <f t="array" ref="O421">IFERROR(IF(K421&lt;&gt;"",LOOKUP(3,(1/($K$5:$K$5000=K421))+(1/($P$5:$P$5000&lt;&gt;"")),$P$5:$P$5000),""),"")</f>
        <v/>
      </c>
      <c r="Q421" t="e">
        <f t="shared" si="69"/>
        <v>#VALUE!</v>
      </c>
      <c r="T421">
        <f t="shared" si="63"/>
        <v>0</v>
      </c>
      <c r="U421" s="6" t="e">
        <f t="shared" si="64"/>
        <v>#VALUE!</v>
      </c>
      <c r="V421" s="6" t="e">
        <f t="shared" si="65"/>
        <v>#VALUE!</v>
      </c>
    </row>
    <row r="422" spans="7:22" x14ac:dyDescent="0.3">
      <c r="G422" s="2">
        <f t="shared" si="66"/>
        <v>0</v>
      </c>
      <c r="H422" s="3">
        <f t="shared" si="67"/>
        <v>0</v>
      </c>
      <c r="I422" s="4"/>
      <c r="J422" s="5">
        <f t="shared" si="68"/>
        <v>0</v>
      </c>
      <c r="L422" s="1" t="str">
        <f t="shared" si="60"/>
        <v/>
      </c>
      <c r="M422" s="1" t="str">
        <f t="shared" si="61"/>
        <v/>
      </c>
      <c r="N422" s="1" t="str">
        <f t="shared" si="62"/>
        <v/>
      </c>
      <c r="O422" t="str" cm="1">
        <f t="array" ref="O422">IFERROR(IF(K422&lt;&gt;"",LOOKUP(3,(1/($K$5:$K$5000=K422))+(1/($P$5:$P$5000&lt;&gt;"")),$P$5:$P$5000),""),"")</f>
        <v/>
      </c>
      <c r="Q422" t="e">
        <f t="shared" si="69"/>
        <v>#VALUE!</v>
      </c>
      <c r="T422">
        <f t="shared" si="63"/>
        <v>0</v>
      </c>
      <c r="U422" s="6" t="e">
        <f t="shared" si="64"/>
        <v>#VALUE!</v>
      </c>
      <c r="V422" s="6" t="e">
        <f t="shared" si="65"/>
        <v>#VALUE!</v>
      </c>
    </row>
    <row r="423" spans="7:22" x14ac:dyDescent="0.3">
      <c r="G423" s="2">
        <f t="shared" si="66"/>
        <v>0</v>
      </c>
      <c r="H423" s="3">
        <f t="shared" si="67"/>
        <v>0</v>
      </c>
      <c r="I423" s="4"/>
      <c r="J423" s="5">
        <f t="shared" si="68"/>
        <v>0</v>
      </c>
      <c r="L423" s="1" t="str">
        <f t="shared" si="60"/>
        <v/>
      </c>
      <c r="M423" s="1" t="str">
        <f t="shared" si="61"/>
        <v/>
      </c>
      <c r="N423" s="1" t="str">
        <f t="shared" si="62"/>
        <v/>
      </c>
      <c r="O423" t="str" cm="1">
        <f t="array" ref="O423">IFERROR(IF(K423&lt;&gt;"",LOOKUP(3,(1/($K$5:$K$5000=K423))+(1/($P$5:$P$5000&lt;&gt;"")),$P$5:$P$5000),""),"")</f>
        <v/>
      </c>
      <c r="Q423" t="e">
        <f t="shared" si="69"/>
        <v>#VALUE!</v>
      </c>
      <c r="T423">
        <f t="shared" si="63"/>
        <v>0</v>
      </c>
      <c r="U423" s="6" t="e">
        <f t="shared" si="64"/>
        <v>#VALUE!</v>
      </c>
      <c r="V423" s="6" t="e">
        <f t="shared" si="65"/>
        <v>#VALUE!</v>
      </c>
    </row>
    <row r="424" spans="7:22" x14ac:dyDescent="0.3">
      <c r="G424" s="2">
        <f t="shared" si="66"/>
        <v>0</v>
      </c>
      <c r="H424" s="3">
        <f t="shared" si="67"/>
        <v>0</v>
      </c>
      <c r="I424" s="4"/>
      <c r="J424" s="5">
        <f t="shared" si="68"/>
        <v>0</v>
      </c>
      <c r="L424" s="1" t="str">
        <f t="shared" si="60"/>
        <v/>
      </c>
      <c r="M424" s="1" t="str">
        <f t="shared" si="61"/>
        <v/>
      </c>
      <c r="N424" s="1" t="str">
        <f t="shared" si="62"/>
        <v/>
      </c>
      <c r="O424" t="str" cm="1">
        <f t="array" ref="O424">IFERROR(IF(K424&lt;&gt;"",LOOKUP(3,(1/($K$5:$K$5000=K424))+(1/($P$5:$P$5000&lt;&gt;"")),$P$5:$P$5000),""),"")</f>
        <v/>
      </c>
      <c r="Q424" t="e">
        <f t="shared" si="69"/>
        <v>#VALUE!</v>
      </c>
      <c r="T424">
        <f t="shared" si="63"/>
        <v>0</v>
      </c>
      <c r="U424" s="6" t="e">
        <f t="shared" si="64"/>
        <v>#VALUE!</v>
      </c>
      <c r="V424" s="6" t="e">
        <f t="shared" si="65"/>
        <v>#VALUE!</v>
      </c>
    </row>
    <row r="425" spans="7:22" x14ac:dyDescent="0.3">
      <c r="G425" s="2">
        <f t="shared" si="66"/>
        <v>0</v>
      </c>
      <c r="H425" s="3">
        <f t="shared" si="67"/>
        <v>0</v>
      </c>
      <c r="I425" s="4"/>
      <c r="J425" s="5">
        <f t="shared" si="68"/>
        <v>0</v>
      </c>
      <c r="L425" s="1" t="str">
        <f t="shared" si="60"/>
        <v/>
      </c>
      <c r="M425" s="1" t="str">
        <f t="shared" si="61"/>
        <v/>
      </c>
      <c r="N425" s="1" t="str">
        <f t="shared" si="62"/>
        <v/>
      </c>
      <c r="O425" t="str" cm="1">
        <f t="array" ref="O425">IFERROR(IF(K425&lt;&gt;"",LOOKUP(3,(1/($K$5:$K$5000=K425))+(1/($P$5:$P$5000&lt;&gt;"")),$P$5:$P$5000),""),"")</f>
        <v/>
      </c>
      <c r="Q425" t="e">
        <f t="shared" si="69"/>
        <v>#VALUE!</v>
      </c>
      <c r="T425">
        <f t="shared" si="63"/>
        <v>0</v>
      </c>
      <c r="U425" s="6" t="e">
        <f t="shared" si="64"/>
        <v>#VALUE!</v>
      </c>
      <c r="V425" s="6" t="e">
        <f t="shared" si="65"/>
        <v>#VALUE!</v>
      </c>
    </row>
    <row r="426" spans="7:22" x14ac:dyDescent="0.3">
      <c r="G426" s="2">
        <f t="shared" si="66"/>
        <v>0</v>
      </c>
      <c r="H426" s="3">
        <f t="shared" si="67"/>
        <v>0</v>
      </c>
      <c r="I426" s="4"/>
      <c r="J426" s="5">
        <f t="shared" si="68"/>
        <v>0</v>
      </c>
      <c r="L426" s="1" t="str">
        <f t="shared" si="60"/>
        <v/>
      </c>
      <c r="M426" s="1" t="str">
        <f t="shared" si="61"/>
        <v/>
      </c>
      <c r="N426" s="1" t="str">
        <f t="shared" si="62"/>
        <v/>
      </c>
      <c r="O426" t="str" cm="1">
        <f t="array" ref="O426">IFERROR(IF(K426&lt;&gt;"",LOOKUP(3,(1/($K$5:$K$5000=K426))+(1/($P$5:$P$5000&lt;&gt;"")),$P$5:$P$5000),""),"")</f>
        <v/>
      </c>
      <c r="Q426" t="e">
        <f t="shared" si="69"/>
        <v>#VALUE!</v>
      </c>
      <c r="T426">
        <f t="shared" si="63"/>
        <v>0</v>
      </c>
      <c r="U426" s="6" t="e">
        <f t="shared" si="64"/>
        <v>#VALUE!</v>
      </c>
      <c r="V426" s="6" t="e">
        <f t="shared" si="65"/>
        <v>#VALUE!</v>
      </c>
    </row>
    <row r="427" spans="7:22" x14ac:dyDescent="0.3">
      <c r="G427" s="2">
        <f t="shared" si="66"/>
        <v>0</v>
      </c>
      <c r="H427" s="3">
        <f t="shared" si="67"/>
        <v>0</v>
      </c>
      <c r="I427" s="4"/>
      <c r="J427" s="5">
        <f t="shared" si="68"/>
        <v>0</v>
      </c>
      <c r="L427" s="1" t="str">
        <f t="shared" si="60"/>
        <v/>
      </c>
      <c r="M427" s="1" t="str">
        <f t="shared" si="61"/>
        <v/>
      </c>
      <c r="N427" s="1" t="str">
        <f t="shared" si="62"/>
        <v/>
      </c>
      <c r="O427" t="str" cm="1">
        <f t="array" ref="O427">IFERROR(IF(K427&lt;&gt;"",LOOKUP(3,(1/($K$5:$K$5000=K427))+(1/($P$5:$P$5000&lt;&gt;"")),$P$5:$P$5000),""),"")</f>
        <v/>
      </c>
      <c r="Q427" t="e">
        <f t="shared" si="69"/>
        <v>#VALUE!</v>
      </c>
      <c r="T427">
        <f t="shared" si="63"/>
        <v>0</v>
      </c>
      <c r="U427" s="6" t="e">
        <f t="shared" si="64"/>
        <v>#VALUE!</v>
      </c>
      <c r="V427" s="6" t="e">
        <f t="shared" si="65"/>
        <v>#VALUE!</v>
      </c>
    </row>
    <row r="428" spans="7:22" x14ac:dyDescent="0.3">
      <c r="G428" s="2">
        <f t="shared" si="66"/>
        <v>0</v>
      </c>
      <c r="H428" s="3">
        <f t="shared" si="67"/>
        <v>0</v>
      </c>
      <c r="I428" s="4"/>
      <c r="J428" s="5">
        <f t="shared" si="68"/>
        <v>0</v>
      </c>
      <c r="L428" s="1" t="str">
        <f t="shared" si="60"/>
        <v/>
      </c>
      <c r="M428" s="1" t="str">
        <f t="shared" si="61"/>
        <v/>
      </c>
      <c r="N428" s="1" t="str">
        <f t="shared" si="62"/>
        <v/>
      </c>
      <c r="O428" t="str" cm="1">
        <f t="array" ref="O428">IFERROR(IF(K428&lt;&gt;"",LOOKUP(3,(1/($K$5:$K$5000=K428))+(1/($P$5:$P$5000&lt;&gt;"")),$P$5:$P$5000),""),"")</f>
        <v/>
      </c>
      <c r="Q428" t="e">
        <f t="shared" si="69"/>
        <v>#VALUE!</v>
      </c>
      <c r="T428">
        <f t="shared" si="63"/>
        <v>0</v>
      </c>
      <c r="U428" s="6" t="e">
        <f t="shared" si="64"/>
        <v>#VALUE!</v>
      </c>
      <c r="V428" s="6" t="e">
        <f t="shared" si="65"/>
        <v>#VALUE!</v>
      </c>
    </row>
    <row r="429" spans="7:22" x14ac:dyDescent="0.3">
      <c r="G429" s="2">
        <f t="shared" si="66"/>
        <v>0</v>
      </c>
      <c r="H429" s="3">
        <f t="shared" si="67"/>
        <v>0</v>
      </c>
      <c r="I429" s="4"/>
      <c r="J429" s="5">
        <f t="shared" si="68"/>
        <v>0</v>
      </c>
      <c r="L429" s="1" t="str">
        <f t="shared" si="60"/>
        <v/>
      </c>
      <c r="M429" s="1" t="str">
        <f t="shared" si="61"/>
        <v/>
      </c>
      <c r="N429" s="1" t="str">
        <f t="shared" si="62"/>
        <v/>
      </c>
      <c r="O429" t="str" cm="1">
        <f t="array" ref="O429">IFERROR(IF(K429&lt;&gt;"",LOOKUP(3,(1/($K$5:$K$5000=K429))+(1/($P$5:$P$5000&lt;&gt;"")),$P$5:$P$5000),""),"")</f>
        <v/>
      </c>
      <c r="Q429" t="e">
        <f t="shared" si="69"/>
        <v>#VALUE!</v>
      </c>
      <c r="T429">
        <f t="shared" si="63"/>
        <v>0</v>
      </c>
      <c r="U429" s="6" t="e">
        <f t="shared" si="64"/>
        <v>#VALUE!</v>
      </c>
      <c r="V429" s="6" t="e">
        <f t="shared" si="65"/>
        <v>#VALUE!</v>
      </c>
    </row>
    <row r="430" spans="7:22" x14ac:dyDescent="0.3">
      <c r="G430" s="2">
        <f t="shared" si="66"/>
        <v>0</v>
      </c>
      <c r="H430" s="3">
        <f t="shared" si="67"/>
        <v>0</v>
      </c>
      <c r="I430" s="4"/>
      <c r="J430" s="5">
        <f t="shared" si="68"/>
        <v>0</v>
      </c>
      <c r="L430" s="1" t="str">
        <f t="shared" si="60"/>
        <v/>
      </c>
      <c r="M430" s="1" t="str">
        <f t="shared" si="61"/>
        <v/>
      </c>
      <c r="N430" s="1" t="str">
        <f t="shared" si="62"/>
        <v/>
      </c>
      <c r="O430" t="str" cm="1">
        <f t="array" ref="O430">IFERROR(IF(K430&lt;&gt;"",LOOKUP(3,(1/($K$5:$K$5000=K430))+(1/($P$5:$P$5000&lt;&gt;"")),$P$5:$P$5000),""),"")</f>
        <v/>
      </c>
      <c r="Q430" t="e">
        <f t="shared" si="69"/>
        <v>#VALUE!</v>
      </c>
      <c r="T430">
        <f t="shared" si="63"/>
        <v>0</v>
      </c>
      <c r="U430" s="6" t="e">
        <f t="shared" si="64"/>
        <v>#VALUE!</v>
      </c>
      <c r="V430" s="6" t="e">
        <f t="shared" si="65"/>
        <v>#VALUE!</v>
      </c>
    </row>
    <row r="431" spans="7:22" x14ac:dyDescent="0.3">
      <c r="G431" s="2">
        <f t="shared" si="66"/>
        <v>0</v>
      </c>
      <c r="H431" s="3">
        <f t="shared" si="67"/>
        <v>0</v>
      </c>
      <c r="I431" s="4"/>
      <c r="J431" s="5">
        <f t="shared" si="68"/>
        <v>0</v>
      </c>
      <c r="L431" s="1" t="str">
        <f t="shared" si="60"/>
        <v/>
      </c>
      <c r="M431" s="1" t="str">
        <f t="shared" si="61"/>
        <v/>
      </c>
      <c r="N431" s="1" t="str">
        <f t="shared" si="62"/>
        <v/>
      </c>
      <c r="O431" t="str" cm="1">
        <f t="array" ref="O431">IFERROR(IF(K431&lt;&gt;"",LOOKUP(3,(1/($K$5:$K$5000=K431))+(1/($P$5:$P$5000&lt;&gt;"")),$P$5:$P$5000),""),"")</f>
        <v/>
      </c>
      <c r="Q431" t="e">
        <f t="shared" si="69"/>
        <v>#VALUE!</v>
      </c>
      <c r="T431">
        <f t="shared" si="63"/>
        <v>0</v>
      </c>
      <c r="U431" s="6" t="e">
        <f t="shared" si="64"/>
        <v>#VALUE!</v>
      </c>
      <c r="V431" s="6" t="e">
        <f t="shared" si="65"/>
        <v>#VALUE!</v>
      </c>
    </row>
    <row r="432" spans="7:22" x14ac:dyDescent="0.3">
      <c r="G432" s="2">
        <f t="shared" si="66"/>
        <v>0</v>
      </c>
      <c r="H432" s="3">
        <f t="shared" si="67"/>
        <v>0</v>
      </c>
      <c r="I432" s="4"/>
      <c r="J432" s="5">
        <f t="shared" si="68"/>
        <v>0</v>
      </c>
      <c r="L432" s="1" t="str">
        <f t="shared" si="60"/>
        <v/>
      </c>
      <c r="M432" s="1" t="str">
        <f t="shared" si="61"/>
        <v/>
      </c>
      <c r="N432" s="1" t="str">
        <f t="shared" si="62"/>
        <v/>
      </c>
      <c r="O432" t="str" cm="1">
        <f t="array" ref="O432">IFERROR(IF(K432&lt;&gt;"",LOOKUP(3,(1/($K$5:$K$5000=K432))+(1/($P$5:$P$5000&lt;&gt;"")),$P$5:$P$5000),""),"")</f>
        <v/>
      </c>
      <c r="Q432" t="e">
        <f t="shared" si="69"/>
        <v>#VALUE!</v>
      </c>
      <c r="T432">
        <f t="shared" si="63"/>
        <v>0</v>
      </c>
      <c r="U432" s="6" t="e">
        <f t="shared" si="64"/>
        <v>#VALUE!</v>
      </c>
      <c r="V432" s="6" t="e">
        <f t="shared" si="65"/>
        <v>#VALUE!</v>
      </c>
    </row>
    <row r="433" spans="7:22" x14ac:dyDescent="0.3">
      <c r="G433" s="2">
        <f t="shared" si="66"/>
        <v>0</v>
      </c>
      <c r="H433" s="3">
        <f t="shared" si="67"/>
        <v>0</v>
      </c>
      <c r="I433" s="4"/>
      <c r="J433" s="5">
        <f t="shared" si="68"/>
        <v>0</v>
      </c>
      <c r="L433" s="1" t="str">
        <f t="shared" si="60"/>
        <v/>
      </c>
      <c r="M433" s="1" t="str">
        <f t="shared" si="61"/>
        <v/>
      </c>
      <c r="N433" s="1" t="str">
        <f t="shared" si="62"/>
        <v/>
      </c>
      <c r="O433" t="str" cm="1">
        <f t="array" ref="O433">IFERROR(IF(K433&lt;&gt;"",LOOKUP(3,(1/($K$5:$K$5000=K433))+(1/($P$5:$P$5000&lt;&gt;"")),$P$5:$P$5000),""),"")</f>
        <v/>
      </c>
      <c r="Q433" t="e">
        <f t="shared" si="69"/>
        <v>#VALUE!</v>
      </c>
      <c r="T433">
        <f t="shared" si="63"/>
        <v>0</v>
      </c>
      <c r="U433" s="6" t="e">
        <f t="shared" si="64"/>
        <v>#VALUE!</v>
      </c>
      <c r="V433" s="6" t="e">
        <f t="shared" si="65"/>
        <v>#VALUE!</v>
      </c>
    </row>
    <row r="434" spans="7:22" x14ac:dyDescent="0.3">
      <c r="G434" s="2">
        <f t="shared" si="66"/>
        <v>0</v>
      </c>
      <c r="H434" s="3">
        <f t="shared" si="67"/>
        <v>0</v>
      </c>
      <c r="I434" s="4"/>
      <c r="J434" s="5">
        <f t="shared" si="68"/>
        <v>0</v>
      </c>
      <c r="L434" s="1" t="str">
        <f t="shared" si="60"/>
        <v/>
      </c>
      <c r="M434" s="1" t="str">
        <f t="shared" si="61"/>
        <v/>
      </c>
      <c r="N434" s="1" t="str">
        <f t="shared" si="62"/>
        <v/>
      </c>
      <c r="O434" t="str" cm="1">
        <f t="array" ref="O434">IFERROR(IF(K434&lt;&gt;"",LOOKUP(3,(1/($K$5:$K$5000=K434))+(1/($P$5:$P$5000&lt;&gt;"")),$P$5:$P$5000),""),"")</f>
        <v/>
      </c>
      <c r="Q434" t="e">
        <f t="shared" si="69"/>
        <v>#VALUE!</v>
      </c>
      <c r="T434">
        <f t="shared" si="63"/>
        <v>0</v>
      </c>
      <c r="U434" s="6" t="e">
        <f t="shared" si="64"/>
        <v>#VALUE!</v>
      </c>
      <c r="V434" s="6" t="e">
        <f t="shared" si="65"/>
        <v>#VALUE!</v>
      </c>
    </row>
    <row r="435" spans="7:22" x14ac:dyDescent="0.3">
      <c r="G435" s="2">
        <f t="shared" si="66"/>
        <v>0</v>
      </c>
      <c r="H435" s="3">
        <f t="shared" si="67"/>
        <v>0</v>
      </c>
      <c r="I435" s="4"/>
      <c r="J435" s="5">
        <f t="shared" si="68"/>
        <v>0</v>
      </c>
      <c r="L435" s="1" t="str">
        <f t="shared" si="60"/>
        <v/>
      </c>
      <c r="M435" s="1" t="str">
        <f t="shared" si="61"/>
        <v/>
      </c>
      <c r="N435" s="1" t="str">
        <f t="shared" si="62"/>
        <v/>
      </c>
      <c r="O435" t="str" cm="1">
        <f t="array" ref="O435">IFERROR(IF(K435&lt;&gt;"",LOOKUP(3,(1/($K$5:$K$5000=K435))+(1/($P$5:$P$5000&lt;&gt;"")),$P$5:$P$5000),""),"")</f>
        <v/>
      </c>
      <c r="Q435" t="e">
        <f t="shared" si="69"/>
        <v>#VALUE!</v>
      </c>
      <c r="T435">
        <f t="shared" si="63"/>
        <v>0</v>
      </c>
      <c r="U435" s="6" t="e">
        <f t="shared" si="64"/>
        <v>#VALUE!</v>
      </c>
      <c r="V435" s="6" t="e">
        <f t="shared" si="65"/>
        <v>#VALUE!</v>
      </c>
    </row>
    <row r="436" spans="7:22" x14ac:dyDescent="0.3">
      <c r="G436" s="2">
        <f t="shared" si="66"/>
        <v>0</v>
      </c>
      <c r="H436" s="3">
        <f t="shared" si="67"/>
        <v>0</v>
      </c>
      <c r="I436" s="4"/>
      <c r="J436" s="5">
        <f t="shared" si="68"/>
        <v>0</v>
      </c>
      <c r="L436" s="1" t="str">
        <f t="shared" si="60"/>
        <v/>
      </c>
      <c r="M436" s="1" t="str">
        <f t="shared" si="61"/>
        <v/>
      </c>
      <c r="N436" s="1" t="str">
        <f t="shared" si="62"/>
        <v/>
      </c>
      <c r="O436" t="str" cm="1">
        <f t="array" ref="O436">IFERROR(IF(K436&lt;&gt;"",LOOKUP(3,(1/($K$5:$K$5000=K436))+(1/($P$5:$P$5000&lt;&gt;"")),$P$5:$P$5000),""),"")</f>
        <v/>
      </c>
      <c r="Q436" t="e">
        <f t="shared" si="69"/>
        <v>#VALUE!</v>
      </c>
      <c r="T436">
        <f t="shared" si="63"/>
        <v>0</v>
      </c>
      <c r="U436" s="6" t="e">
        <f t="shared" si="64"/>
        <v>#VALUE!</v>
      </c>
      <c r="V436" s="6" t="e">
        <f t="shared" si="65"/>
        <v>#VALUE!</v>
      </c>
    </row>
    <row r="437" spans="7:22" x14ac:dyDescent="0.3">
      <c r="G437" s="2">
        <f t="shared" si="66"/>
        <v>0</v>
      </c>
      <c r="H437" s="3">
        <f t="shared" si="67"/>
        <v>0</v>
      </c>
      <c r="I437" s="4"/>
      <c r="J437" s="5">
        <f t="shared" si="68"/>
        <v>0</v>
      </c>
      <c r="L437" s="1" t="str">
        <f t="shared" si="60"/>
        <v/>
      </c>
      <c r="M437" s="1" t="str">
        <f t="shared" si="61"/>
        <v/>
      </c>
      <c r="N437" s="1" t="str">
        <f t="shared" si="62"/>
        <v/>
      </c>
      <c r="O437" t="str" cm="1">
        <f t="array" ref="O437">IFERROR(IF(K437&lt;&gt;"",LOOKUP(3,(1/($K$5:$K$5000=K437))+(1/($P$5:$P$5000&lt;&gt;"")),$P$5:$P$5000),""),"")</f>
        <v/>
      </c>
      <c r="Q437" t="e">
        <f t="shared" si="69"/>
        <v>#VALUE!</v>
      </c>
      <c r="T437">
        <f t="shared" si="63"/>
        <v>0</v>
      </c>
      <c r="U437" s="6" t="e">
        <f t="shared" si="64"/>
        <v>#VALUE!</v>
      </c>
      <c r="V437" s="6" t="e">
        <f t="shared" si="65"/>
        <v>#VALUE!</v>
      </c>
    </row>
    <row r="438" spans="7:22" x14ac:dyDescent="0.3">
      <c r="G438" s="2">
        <f t="shared" si="66"/>
        <v>0</v>
      </c>
      <c r="H438" s="3">
        <f t="shared" si="67"/>
        <v>0</v>
      </c>
      <c r="I438" s="4"/>
      <c r="J438" s="5">
        <f t="shared" si="68"/>
        <v>0</v>
      </c>
      <c r="L438" s="1" t="str">
        <f t="shared" si="60"/>
        <v/>
      </c>
      <c r="M438" s="1" t="str">
        <f t="shared" si="61"/>
        <v/>
      </c>
      <c r="N438" s="1" t="str">
        <f t="shared" si="62"/>
        <v/>
      </c>
      <c r="O438" t="str" cm="1">
        <f t="array" ref="O438">IFERROR(IF(K438&lt;&gt;"",LOOKUP(3,(1/($K$5:$K$5000=K438))+(1/($P$5:$P$5000&lt;&gt;"")),$P$5:$P$5000),""),"")</f>
        <v/>
      </c>
      <c r="Q438" t="e">
        <f t="shared" si="69"/>
        <v>#VALUE!</v>
      </c>
      <c r="T438">
        <f t="shared" si="63"/>
        <v>0</v>
      </c>
      <c r="U438" s="6" t="e">
        <f t="shared" si="64"/>
        <v>#VALUE!</v>
      </c>
      <c r="V438" s="6" t="e">
        <f t="shared" si="65"/>
        <v>#VALUE!</v>
      </c>
    </row>
    <row r="439" spans="7:22" x14ac:dyDescent="0.3">
      <c r="G439" s="2">
        <f t="shared" si="66"/>
        <v>0</v>
      </c>
      <c r="H439" s="3">
        <f t="shared" si="67"/>
        <v>0</v>
      </c>
      <c r="I439" s="4"/>
      <c r="J439" s="5">
        <f t="shared" si="68"/>
        <v>0</v>
      </c>
      <c r="L439" s="1" t="str">
        <f t="shared" si="60"/>
        <v/>
      </c>
      <c r="M439" s="1" t="str">
        <f t="shared" si="61"/>
        <v/>
      </c>
      <c r="N439" s="1" t="str">
        <f t="shared" si="62"/>
        <v/>
      </c>
      <c r="O439" t="str" cm="1">
        <f t="array" ref="O439">IFERROR(IF(K439&lt;&gt;"",LOOKUP(3,(1/($K$5:$K$5000=K439))+(1/($P$5:$P$5000&lt;&gt;"")),$P$5:$P$5000),""),"")</f>
        <v/>
      </c>
      <c r="Q439" t="e">
        <f t="shared" si="69"/>
        <v>#VALUE!</v>
      </c>
      <c r="T439">
        <f t="shared" si="63"/>
        <v>0</v>
      </c>
      <c r="U439" s="6" t="e">
        <f t="shared" si="64"/>
        <v>#VALUE!</v>
      </c>
      <c r="V439" s="6" t="e">
        <f t="shared" si="65"/>
        <v>#VALUE!</v>
      </c>
    </row>
    <row r="440" spans="7:22" x14ac:dyDescent="0.3">
      <c r="G440" s="2">
        <f t="shared" si="66"/>
        <v>0</v>
      </c>
      <c r="H440" s="3">
        <f t="shared" si="67"/>
        <v>0</v>
      </c>
      <c r="I440" s="4"/>
      <c r="J440" s="5">
        <f t="shared" si="68"/>
        <v>0</v>
      </c>
      <c r="L440" s="1" t="str">
        <f t="shared" si="60"/>
        <v/>
      </c>
      <c r="M440" s="1" t="str">
        <f t="shared" si="61"/>
        <v/>
      </c>
      <c r="N440" s="1" t="str">
        <f t="shared" si="62"/>
        <v/>
      </c>
      <c r="O440" t="str" cm="1">
        <f t="array" ref="O440">IFERROR(IF(K440&lt;&gt;"",LOOKUP(3,(1/($K$5:$K$5000=K440))+(1/($P$5:$P$5000&lt;&gt;"")),$P$5:$P$5000),""),"")</f>
        <v/>
      </c>
      <c r="Q440" t="e">
        <f t="shared" si="69"/>
        <v>#VALUE!</v>
      </c>
      <c r="T440">
        <f t="shared" si="63"/>
        <v>0</v>
      </c>
      <c r="U440" s="6" t="e">
        <f t="shared" si="64"/>
        <v>#VALUE!</v>
      </c>
      <c r="V440" s="6" t="e">
        <f t="shared" si="65"/>
        <v>#VALUE!</v>
      </c>
    </row>
    <row r="441" spans="7:22" x14ac:dyDescent="0.3">
      <c r="G441" s="2">
        <f t="shared" si="66"/>
        <v>0</v>
      </c>
      <c r="H441" s="3">
        <f t="shared" si="67"/>
        <v>0</v>
      </c>
      <c r="I441" s="4"/>
      <c r="J441" s="5">
        <f t="shared" si="68"/>
        <v>0</v>
      </c>
      <c r="L441" s="1" t="str">
        <f t="shared" si="60"/>
        <v/>
      </c>
      <c r="M441" s="1" t="str">
        <f t="shared" si="61"/>
        <v/>
      </c>
      <c r="N441" s="1" t="str">
        <f t="shared" si="62"/>
        <v/>
      </c>
      <c r="O441" t="str" cm="1">
        <f t="array" ref="O441">IFERROR(IF(K441&lt;&gt;"",LOOKUP(3,(1/($K$5:$K$5000=K441))+(1/($P$5:$P$5000&lt;&gt;"")),$P$5:$P$5000),""),"")</f>
        <v/>
      </c>
      <c r="Q441" t="e">
        <f t="shared" si="69"/>
        <v>#VALUE!</v>
      </c>
      <c r="T441">
        <f t="shared" si="63"/>
        <v>0</v>
      </c>
      <c r="U441" s="6" t="e">
        <f t="shared" si="64"/>
        <v>#VALUE!</v>
      </c>
      <c r="V441" s="6" t="e">
        <f t="shared" si="65"/>
        <v>#VALUE!</v>
      </c>
    </row>
    <row r="442" spans="7:22" x14ac:dyDescent="0.3">
      <c r="G442" s="2">
        <f t="shared" si="66"/>
        <v>0</v>
      </c>
      <c r="H442" s="3">
        <f t="shared" si="67"/>
        <v>0</v>
      </c>
      <c r="I442" s="4"/>
      <c r="J442" s="5">
        <f t="shared" si="68"/>
        <v>0</v>
      </c>
      <c r="L442" s="1" t="str">
        <f t="shared" si="60"/>
        <v/>
      </c>
      <c r="M442" s="1" t="str">
        <f t="shared" si="61"/>
        <v/>
      </c>
      <c r="N442" s="1" t="str">
        <f t="shared" si="62"/>
        <v/>
      </c>
      <c r="O442" t="str" cm="1">
        <f t="array" ref="O442">IFERROR(IF(K442&lt;&gt;"",LOOKUP(3,(1/($K$5:$K$5000=K442))+(1/($P$5:$P$5000&lt;&gt;"")),$P$5:$P$5000),""),"")</f>
        <v/>
      </c>
      <c r="Q442" t="e">
        <f t="shared" si="69"/>
        <v>#VALUE!</v>
      </c>
      <c r="T442">
        <f t="shared" si="63"/>
        <v>0</v>
      </c>
      <c r="U442" s="6" t="e">
        <f t="shared" si="64"/>
        <v>#VALUE!</v>
      </c>
      <c r="V442" s="6" t="e">
        <f t="shared" si="65"/>
        <v>#VALUE!</v>
      </c>
    </row>
    <row r="443" spans="7:22" x14ac:dyDescent="0.3">
      <c r="G443" s="2">
        <f t="shared" si="66"/>
        <v>0</v>
      </c>
      <c r="H443" s="3">
        <f t="shared" si="67"/>
        <v>0</v>
      </c>
      <c r="I443" s="4"/>
      <c r="J443" s="5">
        <f t="shared" si="68"/>
        <v>0</v>
      </c>
      <c r="L443" s="1" t="str">
        <f t="shared" si="60"/>
        <v/>
      </c>
      <c r="M443" s="1" t="str">
        <f t="shared" si="61"/>
        <v/>
      </c>
      <c r="N443" s="1" t="str">
        <f t="shared" si="62"/>
        <v/>
      </c>
      <c r="O443" t="str" cm="1">
        <f t="array" ref="O443">IFERROR(IF(K443&lt;&gt;"",LOOKUP(3,(1/($K$5:$K$5000=K443))+(1/($P$5:$P$5000&lt;&gt;"")),$P$5:$P$5000),""),"")</f>
        <v/>
      </c>
      <c r="Q443" t="e">
        <f t="shared" si="69"/>
        <v>#VALUE!</v>
      </c>
      <c r="T443">
        <f t="shared" si="63"/>
        <v>0</v>
      </c>
      <c r="U443" s="6" t="e">
        <f t="shared" si="64"/>
        <v>#VALUE!</v>
      </c>
      <c r="V443" s="6" t="e">
        <f t="shared" si="65"/>
        <v>#VALUE!</v>
      </c>
    </row>
    <row r="444" spans="7:22" x14ac:dyDescent="0.3">
      <c r="G444" s="2">
        <f t="shared" si="66"/>
        <v>0</v>
      </c>
      <c r="H444" s="3">
        <f t="shared" si="67"/>
        <v>0</v>
      </c>
      <c r="I444" s="4"/>
      <c r="J444" s="5">
        <f t="shared" si="68"/>
        <v>0</v>
      </c>
      <c r="L444" s="1" t="str">
        <f t="shared" si="60"/>
        <v/>
      </c>
      <c r="M444" s="1" t="str">
        <f t="shared" si="61"/>
        <v/>
      </c>
      <c r="N444" s="1" t="str">
        <f t="shared" si="62"/>
        <v/>
      </c>
      <c r="O444" t="str" cm="1">
        <f t="array" ref="O444">IFERROR(IF(K444&lt;&gt;"",LOOKUP(3,(1/($K$5:$K$5000=K444))+(1/($P$5:$P$5000&lt;&gt;"")),$P$5:$P$5000),""),"")</f>
        <v/>
      </c>
      <c r="Q444" t="e">
        <f t="shared" si="69"/>
        <v>#VALUE!</v>
      </c>
      <c r="T444">
        <f t="shared" si="63"/>
        <v>0</v>
      </c>
      <c r="U444" s="6" t="e">
        <f t="shared" si="64"/>
        <v>#VALUE!</v>
      </c>
      <c r="V444" s="6" t="e">
        <f t="shared" si="65"/>
        <v>#VALUE!</v>
      </c>
    </row>
    <row r="445" spans="7:22" x14ac:dyDescent="0.3">
      <c r="G445" s="2">
        <f t="shared" si="66"/>
        <v>0</v>
      </c>
      <c r="H445" s="3">
        <f t="shared" si="67"/>
        <v>0</v>
      </c>
      <c r="I445" s="4"/>
      <c r="J445" s="5">
        <f t="shared" si="68"/>
        <v>0</v>
      </c>
      <c r="L445" s="1" t="str">
        <f t="shared" si="60"/>
        <v/>
      </c>
      <c r="M445" s="1" t="str">
        <f t="shared" si="61"/>
        <v/>
      </c>
      <c r="N445" s="1" t="str">
        <f t="shared" si="62"/>
        <v/>
      </c>
      <c r="O445" t="str" cm="1">
        <f t="array" ref="O445">IFERROR(IF(K445&lt;&gt;"",LOOKUP(3,(1/($K$5:$K$5000=K445))+(1/($P$5:$P$5000&lt;&gt;"")),$P$5:$P$5000),""),"")</f>
        <v/>
      </c>
      <c r="Q445" t="e">
        <f t="shared" si="69"/>
        <v>#VALUE!</v>
      </c>
      <c r="T445">
        <f t="shared" si="63"/>
        <v>0</v>
      </c>
      <c r="U445" s="6" t="e">
        <f t="shared" si="64"/>
        <v>#VALUE!</v>
      </c>
      <c r="V445" s="6" t="e">
        <f t="shared" si="65"/>
        <v>#VALUE!</v>
      </c>
    </row>
    <row r="446" spans="7:22" x14ac:dyDescent="0.3">
      <c r="G446" s="2">
        <f t="shared" si="66"/>
        <v>0</v>
      </c>
      <c r="H446" s="3">
        <f t="shared" si="67"/>
        <v>0</v>
      </c>
      <c r="I446" s="4"/>
      <c r="J446" s="5">
        <f t="shared" si="68"/>
        <v>0</v>
      </c>
      <c r="L446" s="1" t="str">
        <f t="shared" si="60"/>
        <v/>
      </c>
      <c r="M446" s="1" t="str">
        <f t="shared" si="61"/>
        <v/>
      </c>
      <c r="N446" s="1" t="str">
        <f t="shared" si="62"/>
        <v/>
      </c>
      <c r="O446" t="str" cm="1">
        <f t="array" ref="O446">IFERROR(IF(K446&lt;&gt;"",LOOKUP(3,(1/($K$5:$K$5000=K446))+(1/($P$5:$P$5000&lt;&gt;"")),$P$5:$P$5000),""),"")</f>
        <v/>
      </c>
      <c r="Q446" t="e">
        <f t="shared" si="69"/>
        <v>#VALUE!</v>
      </c>
      <c r="T446">
        <f t="shared" si="63"/>
        <v>0</v>
      </c>
      <c r="U446" s="6" t="e">
        <f t="shared" si="64"/>
        <v>#VALUE!</v>
      </c>
      <c r="V446" s="6" t="e">
        <f t="shared" si="65"/>
        <v>#VALUE!</v>
      </c>
    </row>
    <row r="447" spans="7:22" x14ac:dyDescent="0.3">
      <c r="G447" s="2">
        <f t="shared" si="66"/>
        <v>0</v>
      </c>
      <c r="H447" s="3">
        <f t="shared" si="67"/>
        <v>0</v>
      </c>
      <c r="I447" s="4"/>
      <c r="J447" s="5">
        <f t="shared" si="68"/>
        <v>0</v>
      </c>
      <c r="L447" s="1" t="str">
        <f t="shared" si="60"/>
        <v/>
      </c>
      <c r="M447" s="1" t="str">
        <f t="shared" si="61"/>
        <v/>
      </c>
      <c r="N447" s="1" t="str">
        <f t="shared" si="62"/>
        <v/>
      </c>
      <c r="O447" t="str" cm="1">
        <f t="array" ref="O447">IFERROR(IF(K447&lt;&gt;"",LOOKUP(3,(1/($K$5:$K$5000=K447))+(1/($P$5:$P$5000&lt;&gt;"")),$P$5:$P$5000),""),"")</f>
        <v/>
      </c>
      <c r="Q447" t="e">
        <f t="shared" si="69"/>
        <v>#VALUE!</v>
      </c>
      <c r="T447">
        <f t="shared" si="63"/>
        <v>0</v>
      </c>
      <c r="U447" s="6" t="e">
        <f t="shared" si="64"/>
        <v>#VALUE!</v>
      </c>
      <c r="V447" s="6" t="e">
        <f t="shared" si="65"/>
        <v>#VALUE!</v>
      </c>
    </row>
    <row r="448" spans="7:22" x14ac:dyDescent="0.3">
      <c r="G448" s="2">
        <f t="shared" si="66"/>
        <v>0</v>
      </c>
      <c r="H448" s="3">
        <f t="shared" si="67"/>
        <v>0</v>
      </c>
      <c r="I448" s="4"/>
      <c r="J448" s="5">
        <f t="shared" si="68"/>
        <v>0</v>
      </c>
      <c r="L448" s="1" t="str">
        <f t="shared" si="60"/>
        <v/>
      </c>
      <c r="M448" s="1" t="str">
        <f t="shared" si="61"/>
        <v/>
      </c>
      <c r="N448" s="1" t="str">
        <f t="shared" si="62"/>
        <v/>
      </c>
      <c r="O448" t="str" cm="1">
        <f t="array" ref="O448">IFERROR(IF(K448&lt;&gt;"",LOOKUP(3,(1/($K$5:$K$5000=K448))+(1/($P$5:$P$5000&lt;&gt;"")),$P$5:$P$5000),""),"")</f>
        <v/>
      </c>
      <c r="Q448" t="e">
        <f t="shared" si="69"/>
        <v>#VALUE!</v>
      </c>
      <c r="T448">
        <f t="shared" si="63"/>
        <v>0</v>
      </c>
      <c r="U448" s="6" t="e">
        <f t="shared" si="64"/>
        <v>#VALUE!</v>
      </c>
      <c r="V448" s="6" t="e">
        <f t="shared" si="65"/>
        <v>#VALUE!</v>
      </c>
    </row>
    <row r="449" spans="7:22" x14ac:dyDescent="0.3">
      <c r="G449" s="2">
        <f t="shared" si="66"/>
        <v>0</v>
      </c>
      <c r="H449" s="3">
        <f t="shared" si="67"/>
        <v>0</v>
      </c>
      <c r="I449" s="4"/>
      <c r="J449" s="5">
        <f t="shared" si="68"/>
        <v>0</v>
      </c>
      <c r="L449" s="1" t="str">
        <f t="shared" si="60"/>
        <v/>
      </c>
      <c r="M449" s="1" t="str">
        <f t="shared" si="61"/>
        <v/>
      </c>
      <c r="N449" s="1" t="str">
        <f t="shared" si="62"/>
        <v/>
      </c>
      <c r="O449" t="str" cm="1">
        <f t="array" ref="O449">IFERROR(IF(K449&lt;&gt;"",LOOKUP(3,(1/($K$5:$K$5000=K449))+(1/($P$5:$P$5000&lt;&gt;"")),$P$5:$P$5000),""),"")</f>
        <v/>
      </c>
      <c r="Q449" t="e">
        <f t="shared" si="69"/>
        <v>#VALUE!</v>
      </c>
      <c r="T449">
        <f t="shared" si="63"/>
        <v>0</v>
      </c>
      <c r="U449" s="6" t="e">
        <f t="shared" si="64"/>
        <v>#VALUE!</v>
      </c>
      <c r="V449" s="6" t="e">
        <f t="shared" si="65"/>
        <v>#VALUE!</v>
      </c>
    </row>
    <row r="450" spans="7:22" x14ac:dyDescent="0.3">
      <c r="G450" s="2">
        <f t="shared" si="66"/>
        <v>0</v>
      </c>
      <c r="H450" s="3">
        <f t="shared" si="67"/>
        <v>0</v>
      </c>
      <c r="I450" s="4"/>
      <c r="J450" s="5">
        <f t="shared" si="68"/>
        <v>0</v>
      </c>
      <c r="L450" s="1" t="str">
        <f t="shared" si="60"/>
        <v/>
      </c>
      <c r="M450" s="1" t="str">
        <f t="shared" si="61"/>
        <v/>
      </c>
      <c r="N450" s="1" t="str">
        <f t="shared" si="62"/>
        <v/>
      </c>
      <c r="O450" t="str" cm="1">
        <f t="array" ref="O450">IFERROR(IF(K450&lt;&gt;"",LOOKUP(3,(1/($K$5:$K$5000=K450))+(1/($P$5:$P$5000&lt;&gt;"")),$P$5:$P$5000),""),"")</f>
        <v/>
      </c>
      <c r="Q450" t="e">
        <f t="shared" si="69"/>
        <v>#VALUE!</v>
      </c>
      <c r="T450">
        <f t="shared" si="63"/>
        <v>0</v>
      </c>
      <c r="U450" s="6" t="e">
        <f t="shared" si="64"/>
        <v>#VALUE!</v>
      </c>
      <c r="V450" s="6" t="e">
        <f t="shared" si="65"/>
        <v>#VALUE!</v>
      </c>
    </row>
    <row r="451" spans="7:22" x14ac:dyDescent="0.3">
      <c r="G451" s="2">
        <f t="shared" si="66"/>
        <v>0</v>
      </c>
      <c r="H451" s="3">
        <f t="shared" si="67"/>
        <v>0</v>
      </c>
      <c r="I451" s="4"/>
      <c r="J451" s="5">
        <f t="shared" si="68"/>
        <v>0</v>
      </c>
      <c r="L451" s="1" t="str">
        <f t="shared" si="60"/>
        <v/>
      </c>
      <c r="M451" s="1" t="str">
        <f t="shared" si="61"/>
        <v/>
      </c>
      <c r="N451" s="1" t="str">
        <f t="shared" si="62"/>
        <v/>
      </c>
      <c r="O451" t="str" cm="1">
        <f t="array" ref="O451">IFERROR(IF(K451&lt;&gt;"",LOOKUP(3,(1/($K$5:$K$5000=K451))+(1/($P$5:$P$5000&lt;&gt;"")),$P$5:$P$5000),""),"")</f>
        <v/>
      </c>
      <c r="Q451" t="e">
        <f t="shared" si="69"/>
        <v>#VALUE!</v>
      </c>
      <c r="T451">
        <f t="shared" si="63"/>
        <v>0</v>
      </c>
      <c r="U451" s="6" t="e">
        <f t="shared" si="64"/>
        <v>#VALUE!</v>
      </c>
      <c r="V451" s="6" t="e">
        <f t="shared" si="65"/>
        <v>#VALUE!</v>
      </c>
    </row>
    <row r="452" spans="7:22" x14ac:dyDescent="0.3">
      <c r="G452" s="2">
        <f t="shared" si="66"/>
        <v>0</v>
      </c>
      <c r="H452" s="3">
        <f t="shared" si="67"/>
        <v>0</v>
      </c>
      <c r="I452" s="4"/>
      <c r="J452" s="5">
        <f t="shared" si="68"/>
        <v>0</v>
      </c>
      <c r="L452" s="1" t="str">
        <f t="shared" si="60"/>
        <v/>
      </c>
      <c r="M452" s="1" t="str">
        <f t="shared" si="61"/>
        <v/>
      </c>
      <c r="N452" s="1" t="str">
        <f t="shared" si="62"/>
        <v/>
      </c>
      <c r="O452" t="str" cm="1">
        <f t="array" ref="O452">IFERROR(IF(K452&lt;&gt;"",LOOKUP(3,(1/($K$5:$K$5000=K452))+(1/($P$5:$P$5000&lt;&gt;"")),$P$5:$P$5000),""),"")</f>
        <v/>
      </c>
      <c r="Q452" t="e">
        <f t="shared" si="69"/>
        <v>#VALUE!</v>
      </c>
      <c r="T452">
        <f t="shared" si="63"/>
        <v>0</v>
      </c>
      <c r="U452" s="6" t="e">
        <f t="shared" si="64"/>
        <v>#VALUE!</v>
      </c>
      <c r="V452" s="6" t="e">
        <f t="shared" si="65"/>
        <v>#VALUE!</v>
      </c>
    </row>
    <row r="453" spans="7:22" x14ac:dyDescent="0.3">
      <c r="G453" s="2">
        <f t="shared" si="66"/>
        <v>0</v>
      </c>
      <c r="H453" s="3">
        <f t="shared" si="67"/>
        <v>0</v>
      </c>
      <c r="I453" s="4"/>
      <c r="J453" s="5">
        <f t="shared" si="68"/>
        <v>0</v>
      </c>
      <c r="L453" s="1" t="str">
        <f t="shared" si="60"/>
        <v/>
      </c>
      <c r="M453" s="1" t="str">
        <f t="shared" si="61"/>
        <v/>
      </c>
      <c r="N453" s="1" t="str">
        <f t="shared" si="62"/>
        <v/>
      </c>
      <c r="O453" t="str" cm="1">
        <f t="array" ref="O453">IFERROR(IF(K453&lt;&gt;"",LOOKUP(3,(1/($K$5:$K$5000=K453))+(1/($P$5:$P$5000&lt;&gt;"")),$P$5:$P$5000),""),"")</f>
        <v/>
      </c>
      <c r="Q453" t="e">
        <f t="shared" si="69"/>
        <v>#VALUE!</v>
      </c>
      <c r="T453">
        <f t="shared" si="63"/>
        <v>0</v>
      </c>
      <c r="U453" s="6" t="e">
        <f t="shared" si="64"/>
        <v>#VALUE!</v>
      </c>
      <c r="V453" s="6" t="e">
        <f t="shared" si="65"/>
        <v>#VALUE!</v>
      </c>
    </row>
    <row r="454" spans="7:22" x14ac:dyDescent="0.3">
      <c r="G454" s="2">
        <f t="shared" si="66"/>
        <v>0</v>
      </c>
      <c r="H454" s="3">
        <f t="shared" si="67"/>
        <v>0</v>
      </c>
      <c r="I454" s="4"/>
      <c r="J454" s="5">
        <f t="shared" si="68"/>
        <v>0</v>
      </c>
      <c r="L454" s="1" t="str">
        <f t="shared" ref="L454:L517" si="70">IFERROR(VLOOKUP($K454,$A$3:$D$23,2,0),"")</f>
        <v/>
      </c>
      <c r="M454" s="1" t="str">
        <f t="shared" ref="M454:M517" si="71">IFERROR(VLOOKUP($K454,$A$3:$D$23,3,0),"")</f>
        <v/>
      </c>
      <c r="N454" s="1" t="str">
        <f t="shared" ref="N454:N517" si="72">IFERROR(VLOOKUP($K454,$A$3:$D$23,4,0),"")</f>
        <v/>
      </c>
      <c r="O454" t="str" cm="1">
        <f t="array" ref="O454">IFERROR(IF(K454&lt;&gt;"",LOOKUP(3,(1/($K$5:$K$5000=K454))+(1/($P$5:$P$5000&lt;&gt;"")),$P$5:$P$5000),""),"")</f>
        <v/>
      </c>
      <c r="Q454" t="e">
        <f t="shared" si="69"/>
        <v>#VALUE!</v>
      </c>
      <c r="T454">
        <f t="shared" ref="T454" si="73">IF($S454="تنك",$R454*$T$1,$R454*$T$2)</f>
        <v>0</v>
      </c>
      <c r="U454" s="6" t="e">
        <f t="shared" ref="U454" si="74">R454/Q454</f>
        <v>#VALUE!</v>
      </c>
      <c r="V454" s="6" t="e">
        <f t="shared" ref="V454" si="75">T454/Q454</f>
        <v>#VALUE!</v>
      </c>
    </row>
    <row r="455" spans="7:22" x14ac:dyDescent="0.3">
      <c r="G455" s="2">
        <f t="shared" ref="G455:G518" si="76">+I455</f>
        <v>0</v>
      </c>
      <c r="H455" s="3">
        <f t="shared" ref="H455:H518" si="77">I455</f>
        <v>0</v>
      </c>
      <c r="I455" s="4"/>
      <c r="J455" s="5">
        <f t="shared" ref="J455:J518" si="78">I455</f>
        <v>0</v>
      </c>
      <c r="L455" s="1" t="str">
        <f t="shared" si="70"/>
        <v/>
      </c>
      <c r="M455" s="1" t="str">
        <f t="shared" si="71"/>
        <v/>
      </c>
      <c r="N455" s="1" t="str">
        <f t="shared" si="72"/>
        <v/>
      </c>
      <c r="O455" t="str" cm="1">
        <f t="array" ref="O455">IFERROR(IF(K455&lt;&gt;"",LOOKUP(3,(1/($K$5:$K$5000=K455))+(1/($P$5:$P$5000&lt;&gt;"")),$P$5:$P$5000),""),"")</f>
        <v/>
      </c>
      <c r="Q455" t="e">
        <f t="shared" ref="Q455:Q518" si="79">(O455-P455)*-1</f>
        <v>#VALUE!</v>
      </c>
    </row>
    <row r="456" spans="7:22" x14ac:dyDescent="0.3">
      <c r="G456" s="2">
        <f t="shared" si="76"/>
        <v>0</v>
      </c>
      <c r="H456" s="3">
        <f t="shared" si="77"/>
        <v>0</v>
      </c>
      <c r="I456" s="4"/>
      <c r="J456" s="5">
        <f t="shared" si="78"/>
        <v>0</v>
      </c>
      <c r="L456" s="1" t="str">
        <f t="shared" si="70"/>
        <v/>
      </c>
      <c r="M456" s="1" t="str">
        <f t="shared" si="71"/>
        <v/>
      </c>
      <c r="N456" s="1" t="str">
        <f t="shared" si="72"/>
        <v/>
      </c>
      <c r="O456" t="str" cm="1">
        <f t="array" ref="O456">IFERROR(IF(K456&lt;&gt;"",LOOKUP(3,(1/($K$5:$K$5000=K456))+(1/($P$5:$P$5000&lt;&gt;"")),$P$5:$P$5000),""),"")</f>
        <v/>
      </c>
      <c r="Q456" t="e">
        <f t="shared" si="79"/>
        <v>#VALUE!</v>
      </c>
    </row>
    <row r="457" spans="7:22" x14ac:dyDescent="0.3">
      <c r="G457" s="2">
        <f t="shared" si="76"/>
        <v>0</v>
      </c>
      <c r="H457" s="3">
        <f t="shared" si="77"/>
        <v>0</v>
      </c>
      <c r="I457" s="4"/>
      <c r="J457" s="5">
        <f t="shared" si="78"/>
        <v>0</v>
      </c>
      <c r="L457" s="1" t="str">
        <f t="shared" si="70"/>
        <v/>
      </c>
      <c r="M457" s="1" t="str">
        <f t="shared" si="71"/>
        <v/>
      </c>
      <c r="N457" s="1" t="str">
        <f t="shared" si="72"/>
        <v/>
      </c>
      <c r="O457" t="str" cm="1">
        <f t="array" ref="O457">IFERROR(IF(K457&lt;&gt;"",LOOKUP(3,(1/($K$5:$K$5000=K457))+(1/($P$5:$P$5000&lt;&gt;"")),$P$5:$P$5000),""),"")</f>
        <v/>
      </c>
      <c r="Q457" t="e">
        <f t="shared" si="79"/>
        <v>#VALUE!</v>
      </c>
    </row>
    <row r="458" spans="7:22" x14ac:dyDescent="0.3">
      <c r="G458" s="2">
        <f t="shared" si="76"/>
        <v>0</v>
      </c>
      <c r="H458" s="3">
        <f t="shared" si="77"/>
        <v>0</v>
      </c>
      <c r="I458" s="4"/>
      <c r="J458" s="5">
        <f t="shared" si="78"/>
        <v>0</v>
      </c>
      <c r="L458" s="1" t="str">
        <f t="shared" si="70"/>
        <v/>
      </c>
      <c r="M458" s="1" t="str">
        <f t="shared" si="71"/>
        <v/>
      </c>
      <c r="N458" s="1" t="str">
        <f t="shared" si="72"/>
        <v/>
      </c>
      <c r="O458" t="str" cm="1">
        <f t="array" ref="O458">IFERROR(IF(K458&lt;&gt;"",LOOKUP(3,(1/($K$5:$K$5000=K458))+(1/($P$5:$P$5000&lt;&gt;"")),$P$5:$P$5000),""),"")</f>
        <v/>
      </c>
      <c r="Q458" t="e">
        <f t="shared" si="79"/>
        <v>#VALUE!</v>
      </c>
    </row>
    <row r="459" spans="7:22" x14ac:dyDescent="0.3">
      <c r="G459" s="2">
        <f t="shared" si="76"/>
        <v>0</v>
      </c>
      <c r="H459" s="3">
        <f t="shared" si="77"/>
        <v>0</v>
      </c>
      <c r="I459" s="4"/>
      <c r="J459" s="5">
        <f t="shared" si="78"/>
        <v>0</v>
      </c>
      <c r="L459" s="1" t="str">
        <f t="shared" si="70"/>
        <v/>
      </c>
      <c r="M459" s="1" t="str">
        <f t="shared" si="71"/>
        <v/>
      </c>
      <c r="N459" s="1" t="str">
        <f t="shared" si="72"/>
        <v/>
      </c>
      <c r="O459" t="str" cm="1">
        <f t="array" ref="O459">IFERROR(IF(K459&lt;&gt;"",LOOKUP(3,(1/($K$5:$K$5000=K459))+(1/($P$5:$P$5000&lt;&gt;"")),$P$5:$P$5000),""),"")</f>
        <v/>
      </c>
      <c r="Q459" t="e">
        <f t="shared" si="79"/>
        <v>#VALUE!</v>
      </c>
    </row>
    <row r="460" spans="7:22" x14ac:dyDescent="0.3">
      <c r="G460" s="2">
        <f t="shared" si="76"/>
        <v>0</v>
      </c>
      <c r="H460" s="3">
        <f t="shared" si="77"/>
        <v>0</v>
      </c>
      <c r="I460" s="4"/>
      <c r="J460" s="5">
        <f t="shared" si="78"/>
        <v>0</v>
      </c>
      <c r="L460" s="1" t="str">
        <f t="shared" si="70"/>
        <v/>
      </c>
      <c r="M460" s="1" t="str">
        <f t="shared" si="71"/>
        <v/>
      </c>
      <c r="N460" s="1" t="str">
        <f t="shared" si="72"/>
        <v/>
      </c>
      <c r="O460" t="str" cm="1">
        <f t="array" ref="O460">IFERROR(IF(K460&lt;&gt;"",LOOKUP(3,(1/($K$5:$K$5000=K460))+(1/($P$5:$P$5000&lt;&gt;"")),$P$5:$P$5000),""),"")</f>
        <v/>
      </c>
      <c r="Q460" t="e">
        <f t="shared" si="79"/>
        <v>#VALUE!</v>
      </c>
    </row>
    <row r="461" spans="7:22" x14ac:dyDescent="0.3">
      <c r="G461" s="2">
        <f t="shared" si="76"/>
        <v>0</v>
      </c>
      <c r="H461" s="3">
        <f t="shared" si="77"/>
        <v>0</v>
      </c>
      <c r="I461" s="4"/>
      <c r="J461" s="5">
        <f t="shared" si="78"/>
        <v>0</v>
      </c>
      <c r="L461" s="1" t="str">
        <f t="shared" si="70"/>
        <v/>
      </c>
      <c r="M461" s="1" t="str">
        <f t="shared" si="71"/>
        <v/>
      </c>
      <c r="N461" s="1" t="str">
        <f t="shared" si="72"/>
        <v/>
      </c>
      <c r="O461" t="str" cm="1">
        <f t="array" ref="O461">IFERROR(IF(K461&lt;&gt;"",LOOKUP(3,(1/($K$5:$K$5000=K461))+(1/($P$5:$P$5000&lt;&gt;"")),$P$5:$P$5000),""),"")</f>
        <v/>
      </c>
      <c r="Q461" t="e">
        <f t="shared" si="79"/>
        <v>#VALUE!</v>
      </c>
    </row>
    <row r="462" spans="7:22" x14ac:dyDescent="0.3">
      <c r="G462" s="2">
        <f t="shared" si="76"/>
        <v>0</v>
      </c>
      <c r="H462" s="3">
        <f t="shared" si="77"/>
        <v>0</v>
      </c>
      <c r="I462" s="4"/>
      <c r="J462" s="5">
        <f t="shared" si="78"/>
        <v>0</v>
      </c>
      <c r="L462" s="1" t="str">
        <f t="shared" si="70"/>
        <v/>
      </c>
      <c r="M462" s="1" t="str">
        <f t="shared" si="71"/>
        <v/>
      </c>
      <c r="N462" s="1" t="str">
        <f t="shared" si="72"/>
        <v/>
      </c>
      <c r="O462" t="str" cm="1">
        <f t="array" ref="O462">IFERROR(IF(K462&lt;&gt;"",LOOKUP(3,(1/($K$5:$K$5000=K462))+(1/($P$5:$P$5000&lt;&gt;"")),$P$5:$P$5000),""),"")</f>
        <v/>
      </c>
      <c r="Q462" t="e">
        <f t="shared" si="79"/>
        <v>#VALUE!</v>
      </c>
    </row>
    <row r="463" spans="7:22" x14ac:dyDescent="0.3">
      <c r="G463" s="2">
        <f t="shared" si="76"/>
        <v>0</v>
      </c>
      <c r="H463" s="3">
        <f t="shared" si="77"/>
        <v>0</v>
      </c>
      <c r="I463" s="4"/>
      <c r="J463" s="5">
        <f t="shared" si="78"/>
        <v>0</v>
      </c>
      <c r="L463" s="1" t="str">
        <f t="shared" si="70"/>
        <v/>
      </c>
      <c r="M463" s="1" t="str">
        <f t="shared" si="71"/>
        <v/>
      </c>
      <c r="N463" s="1" t="str">
        <f t="shared" si="72"/>
        <v/>
      </c>
      <c r="O463" t="str" cm="1">
        <f t="array" ref="O463">IFERROR(IF(K463&lt;&gt;"",LOOKUP(3,(1/($K$5:$K$5000=K463))+(1/($P$5:$P$5000&lt;&gt;"")),$P$5:$P$5000),""),"")</f>
        <v/>
      </c>
      <c r="Q463" t="e">
        <f t="shared" si="79"/>
        <v>#VALUE!</v>
      </c>
    </row>
    <row r="464" spans="7:22" x14ac:dyDescent="0.3">
      <c r="G464" s="2">
        <f t="shared" si="76"/>
        <v>0</v>
      </c>
      <c r="H464" s="3">
        <f t="shared" si="77"/>
        <v>0</v>
      </c>
      <c r="I464" s="4"/>
      <c r="J464" s="5">
        <f t="shared" si="78"/>
        <v>0</v>
      </c>
      <c r="L464" s="1" t="str">
        <f t="shared" si="70"/>
        <v/>
      </c>
      <c r="M464" s="1" t="str">
        <f t="shared" si="71"/>
        <v/>
      </c>
      <c r="N464" s="1" t="str">
        <f t="shared" si="72"/>
        <v/>
      </c>
      <c r="O464" t="str" cm="1">
        <f t="array" ref="O464">IFERROR(IF(K464&lt;&gt;"",LOOKUP(3,(1/($K$5:$K$5000=K464))+(1/($P$5:$P$5000&lt;&gt;"")),$P$5:$P$5000),""),"")</f>
        <v/>
      </c>
      <c r="Q464" t="e">
        <f t="shared" si="79"/>
        <v>#VALUE!</v>
      </c>
    </row>
    <row r="465" spans="7:17" x14ac:dyDescent="0.3">
      <c r="G465" s="2">
        <f t="shared" si="76"/>
        <v>0</v>
      </c>
      <c r="H465" s="3">
        <f t="shared" si="77"/>
        <v>0</v>
      </c>
      <c r="I465" s="4"/>
      <c r="J465" s="5">
        <f t="shared" si="78"/>
        <v>0</v>
      </c>
      <c r="L465" s="1" t="str">
        <f t="shared" si="70"/>
        <v/>
      </c>
      <c r="M465" s="1" t="str">
        <f t="shared" si="71"/>
        <v/>
      </c>
      <c r="N465" s="1" t="str">
        <f t="shared" si="72"/>
        <v/>
      </c>
      <c r="O465" t="str" cm="1">
        <f t="array" ref="O465">IFERROR(IF(K465&lt;&gt;"",LOOKUP(3,(1/($K$5:$K$5000=K465))+(1/($P$5:$P$5000&lt;&gt;"")),$P$5:$P$5000),""),"")</f>
        <v/>
      </c>
      <c r="Q465" t="e">
        <f t="shared" si="79"/>
        <v>#VALUE!</v>
      </c>
    </row>
    <row r="466" spans="7:17" x14ac:dyDescent="0.3">
      <c r="G466" s="2">
        <f t="shared" si="76"/>
        <v>0</v>
      </c>
      <c r="H466" s="3">
        <f t="shared" si="77"/>
        <v>0</v>
      </c>
      <c r="I466" s="4"/>
      <c r="J466" s="5">
        <f t="shared" si="78"/>
        <v>0</v>
      </c>
      <c r="L466" s="1" t="str">
        <f t="shared" si="70"/>
        <v/>
      </c>
      <c r="M466" s="1" t="str">
        <f t="shared" si="71"/>
        <v/>
      </c>
      <c r="N466" s="1" t="str">
        <f t="shared" si="72"/>
        <v/>
      </c>
      <c r="O466" t="str" cm="1">
        <f t="array" ref="O466">IFERROR(IF(K466&lt;&gt;"",LOOKUP(3,(1/($K$5:$K$5000=K466))+(1/($P$5:$P$5000&lt;&gt;"")),$P$5:$P$5000),""),"")</f>
        <v/>
      </c>
      <c r="Q466" t="e">
        <f t="shared" si="79"/>
        <v>#VALUE!</v>
      </c>
    </row>
    <row r="467" spans="7:17" x14ac:dyDescent="0.3">
      <c r="G467" s="2">
        <f t="shared" si="76"/>
        <v>0</v>
      </c>
      <c r="H467" s="3">
        <f t="shared" si="77"/>
        <v>0</v>
      </c>
      <c r="I467" s="4"/>
      <c r="J467" s="5">
        <f t="shared" si="78"/>
        <v>0</v>
      </c>
      <c r="L467" s="1" t="str">
        <f t="shared" si="70"/>
        <v/>
      </c>
      <c r="M467" s="1" t="str">
        <f t="shared" si="71"/>
        <v/>
      </c>
      <c r="N467" s="1" t="str">
        <f t="shared" si="72"/>
        <v/>
      </c>
      <c r="O467" t="str" cm="1">
        <f t="array" ref="O467">IFERROR(IF(K467&lt;&gt;"",LOOKUP(3,(1/($K$5:$K$5000=K467))+(1/($P$5:$P$5000&lt;&gt;"")),$P$5:$P$5000),""),"")</f>
        <v/>
      </c>
      <c r="Q467" t="e">
        <f t="shared" si="79"/>
        <v>#VALUE!</v>
      </c>
    </row>
    <row r="468" spans="7:17" x14ac:dyDescent="0.3">
      <c r="G468" s="2">
        <f t="shared" si="76"/>
        <v>0</v>
      </c>
      <c r="H468" s="3">
        <f t="shared" si="77"/>
        <v>0</v>
      </c>
      <c r="I468" s="4"/>
      <c r="J468" s="5">
        <f t="shared" si="78"/>
        <v>0</v>
      </c>
      <c r="L468" s="1" t="str">
        <f t="shared" si="70"/>
        <v/>
      </c>
      <c r="M468" s="1" t="str">
        <f t="shared" si="71"/>
        <v/>
      </c>
      <c r="N468" s="1" t="str">
        <f t="shared" si="72"/>
        <v/>
      </c>
      <c r="O468" t="str" cm="1">
        <f t="array" ref="O468">IFERROR(IF(K468&lt;&gt;"",LOOKUP(3,(1/($K$5:$K$5000=K468))+(1/($P$5:$P$5000&lt;&gt;"")),$P$5:$P$5000),""),"")</f>
        <v/>
      </c>
      <c r="Q468" t="e">
        <f t="shared" si="79"/>
        <v>#VALUE!</v>
      </c>
    </row>
    <row r="469" spans="7:17" x14ac:dyDescent="0.3">
      <c r="G469" s="2">
        <f t="shared" si="76"/>
        <v>0</v>
      </c>
      <c r="H469" s="3">
        <f t="shared" si="77"/>
        <v>0</v>
      </c>
      <c r="I469" s="4"/>
      <c r="J469" s="5">
        <f t="shared" si="78"/>
        <v>0</v>
      </c>
      <c r="L469" s="1" t="str">
        <f t="shared" si="70"/>
        <v/>
      </c>
      <c r="M469" s="1" t="str">
        <f t="shared" si="71"/>
        <v/>
      </c>
      <c r="N469" s="1" t="str">
        <f t="shared" si="72"/>
        <v/>
      </c>
      <c r="O469" t="str" cm="1">
        <f t="array" ref="O469">IFERROR(IF(K469&lt;&gt;"",LOOKUP(3,(1/($K$5:$K$5000=K469))+(1/($P$5:$P$5000&lt;&gt;"")),$P$5:$P$5000),""),"")</f>
        <v/>
      </c>
      <c r="Q469" t="e">
        <f t="shared" si="79"/>
        <v>#VALUE!</v>
      </c>
    </row>
    <row r="470" spans="7:17" x14ac:dyDescent="0.3">
      <c r="G470" s="2">
        <f t="shared" si="76"/>
        <v>0</v>
      </c>
      <c r="H470" s="3">
        <f t="shared" si="77"/>
        <v>0</v>
      </c>
      <c r="I470" s="4"/>
      <c r="J470" s="5">
        <f t="shared" si="78"/>
        <v>0</v>
      </c>
      <c r="L470" s="1" t="str">
        <f t="shared" si="70"/>
        <v/>
      </c>
      <c r="M470" s="1" t="str">
        <f t="shared" si="71"/>
        <v/>
      </c>
      <c r="N470" s="1" t="str">
        <f t="shared" si="72"/>
        <v/>
      </c>
      <c r="O470" t="str" cm="1">
        <f t="array" ref="O470">IFERROR(IF(K470&lt;&gt;"",LOOKUP(3,(1/($K$5:$K$5000=K470))+(1/($P$5:$P$5000&lt;&gt;"")),$P$5:$P$5000),""),"")</f>
        <v/>
      </c>
      <c r="Q470" t="e">
        <f t="shared" si="79"/>
        <v>#VALUE!</v>
      </c>
    </row>
    <row r="471" spans="7:17" x14ac:dyDescent="0.3">
      <c r="G471" s="2">
        <f t="shared" si="76"/>
        <v>0</v>
      </c>
      <c r="H471" s="3">
        <f t="shared" si="77"/>
        <v>0</v>
      </c>
      <c r="I471" s="4"/>
      <c r="J471" s="5">
        <f t="shared" si="78"/>
        <v>0</v>
      </c>
      <c r="L471" s="1" t="str">
        <f t="shared" si="70"/>
        <v/>
      </c>
      <c r="M471" s="1" t="str">
        <f t="shared" si="71"/>
        <v/>
      </c>
      <c r="N471" s="1" t="str">
        <f t="shared" si="72"/>
        <v/>
      </c>
      <c r="O471" t="str" cm="1">
        <f t="array" ref="O471">IFERROR(IF(K471&lt;&gt;"",LOOKUP(3,(1/($K$5:$K$5000=K471))+(1/($P$5:$P$5000&lt;&gt;"")),$P$5:$P$5000),""),"")</f>
        <v/>
      </c>
      <c r="Q471" t="e">
        <f t="shared" si="79"/>
        <v>#VALUE!</v>
      </c>
    </row>
    <row r="472" spans="7:17" x14ac:dyDescent="0.3">
      <c r="G472" s="2">
        <f t="shared" si="76"/>
        <v>0</v>
      </c>
      <c r="H472" s="3">
        <f t="shared" si="77"/>
        <v>0</v>
      </c>
      <c r="I472" s="4"/>
      <c r="J472" s="5">
        <f t="shared" si="78"/>
        <v>0</v>
      </c>
      <c r="L472" s="1" t="str">
        <f t="shared" si="70"/>
        <v/>
      </c>
      <c r="M472" s="1" t="str">
        <f t="shared" si="71"/>
        <v/>
      </c>
      <c r="N472" s="1" t="str">
        <f t="shared" si="72"/>
        <v/>
      </c>
      <c r="O472" t="str" cm="1">
        <f t="array" ref="O472">IFERROR(IF(K472&lt;&gt;"",LOOKUP(3,(1/($K$5:$K$5000=K472))+(1/($P$5:$P$5000&lt;&gt;"")),$P$5:$P$5000),""),"")</f>
        <v/>
      </c>
      <c r="Q472" t="e">
        <f t="shared" si="79"/>
        <v>#VALUE!</v>
      </c>
    </row>
    <row r="473" spans="7:17" x14ac:dyDescent="0.3">
      <c r="G473" s="2">
        <f t="shared" si="76"/>
        <v>0</v>
      </c>
      <c r="H473" s="3">
        <f t="shared" si="77"/>
        <v>0</v>
      </c>
      <c r="I473" s="4"/>
      <c r="J473" s="5">
        <f t="shared" si="78"/>
        <v>0</v>
      </c>
      <c r="L473" s="1" t="str">
        <f t="shared" si="70"/>
        <v/>
      </c>
      <c r="M473" s="1" t="str">
        <f t="shared" si="71"/>
        <v/>
      </c>
      <c r="N473" s="1" t="str">
        <f t="shared" si="72"/>
        <v/>
      </c>
      <c r="O473" t="str" cm="1">
        <f t="array" ref="O473">IFERROR(IF(K473&lt;&gt;"",LOOKUP(3,(1/($K$5:$K$5000=K473))+(1/($P$5:$P$5000&lt;&gt;"")),$P$5:$P$5000),""),"")</f>
        <v/>
      </c>
      <c r="Q473" t="e">
        <f t="shared" si="79"/>
        <v>#VALUE!</v>
      </c>
    </row>
    <row r="474" spans="7:17" x14ac:dyDescent="0.3">
      <c r="G474" s="2">
        <f t="shared" si="76"/>
        <v>0</v>
      </c>
      <c r="H474" s="3">
        <f t="shared" si="77"/>
        <v>0</v>
      </c>
      <c r="I474" s="4"/>
      <c r="J474" s="5">
        <f t="shared" si="78"/>
        <v>0</v>
      </c>
      <c r="L474" s="1" t="str">
        <f t="shared" si="70"/>
        <v/>
      </c>
      <c r="M474" s="1" t="str">
        <f t="shared" si="71"/>
        <v/>
      </c>
      <c r="N474" s="1" t="str">
        <f t="shared" si="72"/>
        <v/>
      </c>
      <c r="O474" t="str" cm="1">
        <f t="array" ref="O474">IFERROR(IF(K474&lt;&gt;"",LOOKUP(3,(1/($K$5:$K$5000=K474))+(1/($P$5:$P$5000&lt;&gt;"")),$P$5:$P$5000),""),"")</f>
        <v/>
      </c>
      <c r="Q474" t="e">
        <f t="shared" si="79"/>
        <v>#VALUE!</v>
      </c>
    </row>
    <row r="475" spans="7:17" x14ac:dyDescent="0.3">
      <c r="G475" s="2">
        <f t="shared" si="76"/>
        <v>0</v>
      </c>
      <c r="H475" s="3">
        <f t="shared" si="77"/>
        <v>0</v>
      </c>
      <c r="I475" s="4"/>
      <c r="J475" s="5">
        <f t="shared" si="78"/>
        <v>0</v>
      </c>
      <c r="L475" s="1" t="str">
        <f t="shared" si="70"/>
        <v/>
      </c>
      <c r="M475" s="1" t="str">
        <f t="shared" si="71"/>
        <v/>
      </c>
      <c r="N475" s="1" t="str">
        <f t="shared" si="72"/>
        <v/>
      </c>
      <c r="O475" t="str" cm="1">
        <f t="array" ref="O475">IFERROR(IF(K475&lt;&gt;"",LOOKUP(3,(1/($K$5:$K$5000=K475))+(1/($P$5:$P$5000&lt;&gt;"")),$P$5:$P$5000),""),"")</f>
        <v/>
      </c>
      <c r="Q475" t="e">
        <f t="shared" si="79"/>
        <v>#VALUE!</v>
      </c>
    </row>
    <row r="476" spans="7:17" x14ac:dyDescent="0.3">
      <c r="G476" s="2">
        <f t="shared" si="76"/>
        <v>0</v>
      </c>
      <c r="H476" s="3">
        <f t="shared" si="77"/>
        <v>0</v>
      </c>
      <c r="I476" s="4"/>
      <c r="J476" s="5">
        <f t="shared" si="78"/>
        <v>0</v>
      </c>
      <c r="L476" s="1" t="str">
        <f t="shared" si="70"/>
        <v/>
      </c>
      <c r="M476" s="1" t="str">
        <f t="shared" si="71"/>
        <v/>
      </c>
      <c r="N476" s="1" t="str">
        <f t="shared" si="72"/>
        <v/>
      </c>
      <c r="O476" t="str" cm="1">
        <f t="array" ref="O476">IFERROR(IF(K476&lt;&gt;"",LOOKUP(3,(1/($K$5:$K$5000=K476))+(1/($P$5:$P$5000&lt;&gt;"")),$P$5:$P$5000),""),"")</f>
        <v/>
      </c>
      <c r="Q476" t="e">
        <f t="shared" si="79"/>
        <v>#VALUE!</v>
      </c>
    </row>
    <row r="477" spans="7:17" x14ac:dyDescent="0.3">
      <c r="G477" s="2">
        <f t="shared" si="76"/>
        <v>0</v>
      </c>
      <c r="H477" s="3">
        <f t="shared" si="77"/>
        <v>0</v>
      </c>
      <c r="I477" s="4"/>
      <c r="J477" s="5">
        <f t="shared" si="78"/>
        <v>0</v>
      </c>
      <c r="L477" s="1" t="str">
        <f t="shared" si="70"/>
        <v/>
      </c>
      <c r="M477" s="1" t="str">
        <f t="shared" si="71"/>
        <v/>
      </c>
      <c r="N477" s="1" t="str">
        <f t="shared" si="72"/>
        <v/>
      </c>
      <c r="O477" t="str" cm="1">
        <f t="array" ref="O477">IFERROR(IF(K477&lt;&gt;"",LOOKUP(3,(1/($K$5:$K$5000=K477))+(1/($P$5:$P$5000&lt;&gt;"")),$P$5:$P$5000),""),"")</f>
        <v/>
      </c>
      <c r="Q477" t="e">
        <f t="shared" si="79"/>
        <v>#VALUE!</v>
      </c>
    </row>
    <row r="478" spans="7:17" x14ac:dyDescent="0.3">
      <c r="G478" s="2">
        <f t="shared" si="76"/>
        <v>0</v>
      </c>
      <c r="H478" s="3">
        <f t="shared" si="77"/>
        <v>0</v>
      </c>
      <c r="I478" s="4"/>
      <c r="J478" s="5">
        <f t="shared" si="78"/>
        <v>0</v>
      </c>
      <c r="L478" s="1" t="str">
        <f t="shared" si="70"/>
        <v/>
      </c>
      <c r="M478" s="1" t="str">
        <f t="shared" si="71"/>
        <v/>
      </c>
      <c r="N478" s="1" t="str">
        <f t="shared" si="72"/>
        <v/>
      </c>
      <c r="O478" t="str" cm="1">
        <f t="array" ref="O478">IFERROR(IF(K478&lt;&gt;"",LOOKUP(3,(1/($K$5:$K$5000=K478))+(1/($P$5:$P$5000&lt;&gt;"")),$P$5:$P$5000),""),"")</f>
        <v/>
      </c>
      <c r="Q478" t="e">
        <f t="shared" si="79"/>
        <v>#VALUE!</v>
      </c>
    </row>
    <row r="479" spans="7:17" x14ac:dyDescent="0.3">
      <c r="G479" s="2">
        <f t="shared" si="76"/>
        <v>0</v>
      </c>
      <c r="H479" s="3">
        <f t="shared" si="77"/>
        <v>0</v>
      </c>
      <c r="I479" s="4"/>
      <c r="J479" s="5">
        <f t="shared" si="78"/>
        <v>0</v>
      </c>
      <c r="L479" s="1" t="str">
        <f t="shared" si="70"/>
        <v/>
      </c>
      <c r="M479" s="1" t="str">
        <f t="shared" si="71"/>
        <v/>
      </c>
      <c r="N479" s="1" t="str">
        <f t="shared" si="72"/>
        <v/>
      </c>
      <c r="O479" t="str" cm="1">
        <f t="array" ref="O479">IFERROR(IF(K479&lt;&gt;"",LOOKUP(3,(1/($K$5:$K$5000=K479))+(1/($P$5:$P$5000&lt;&gt;"")),$P$5:$P$5000),""),"")</f>
        <v/>
      </c>
      <c r="Q479" t="e">
        <f t="shared" si="79"/>
        <v>#VALUE!</v>
      </c>
    </row>
    <row r="480" spans="7:17" x14ac:dyDescent="0.3">
      <c r="G480" s="2">
        <f t="shared" si="76"/>
        <v>0</v>
      </c>
      <c r="H480" s="3">
        <f t="shared" si="77"/>
        <v>0</v>
      </c>
      <c r="I480" s="4"/>
      <c r="J480" s="5">
        <f t="shared" si="78"/>
        <v>0</v>
      </c>
      <c r="L480" s="1" t="str">
        <f t="shared" si="70"/>
        <v/>
      </c>
      <c r="M480" s="1" t="str">
        <f t="shared" si="71"/>
        <v/>
      </c>
      <c r="N480" s="1" t="str">
        <f t="shared" si="72"/>
        <v/>
      </c>
      <c r="O480" t="str" cm="1">
        <f t="array" ref="O480">IFERROR(IF(K480&lt;&gt;"",LOOKUP(3,(1/($K$5:$K$5000=K480))+(1/($P$5:$P$5000&lt;&gt;"")),$P$5:$P$5000),""),"")</f>
        <v/>
      </c>
      <c r="Q480" t="e">
        <f t="shared" si="79"/>
        <v>#VALUE!</v>
      </c>
    </row>
    <row r="481" spans="7:17" x14ac:dyDescent="0.3">
      <c r="G481" s="2">
        <f t="shared" si="76"/>
        <v>0</v>
      </c>
      <c r="H481" s="3">
        <f t="shared" si="77"/>
        <v>0</v>
      </c>
      <c r="I481" s="4"/>
      <c r="J481" s="5">
        <f t="shared" si="78"/>
        <v>0</v>
      </c>
      <c r="L481" s="1" t="str">
        <f t="shared" si="70"/>
        <v/>
      </c>
      <c r="M481" s="1" t="str">
        <f t="shared" si="71"/>
        <v/>
      </c>
      <c r="N481" s="1" t="str">
        <f t="shared" si="72"/>
        <v/>
      </c>
      <c r="O481" t="str" cm="1">
        <f t="array" ref="O481">IFERROR(IF(K481&lt;&gt;"",LOOKUP(3,(1/($K$5:$K$5000=K481))+(1/($P$5:$P$5000&lt;&gt;"")),$P$5:$P$5000),""),"")</f>
        <v/>
      </c>
      <c r="Q481" t="e">
        <f t="shared" si="79"/>
        <v>#VALUE!</v>
      </c>
    </row>
    <row r="482" spans="7:17" x14ac:dyDescent="0.3">
      <c r="G482" s="2">
        <f t="shared" si="76"/>
        <v>0</v>
      </c>
      <c r="H482" s="3">
        <f t="shared" si="77"/>
        <v>0</v>
      </c>
      <c r="I482" s="4"/>
      <c r="J482" s="5">
        <f t="shared" si="78"/>
        <v>0</v>
      </c>
      <c r="L482" s="1" t="str">
        <f t="shared" si="70"/>
        <v/>
      </c>
      <c r="M482" s="1" t="str">
        <f t="shared" si="71"/>
        <v/>
      </c>
      <c r="N482" s="1" t="str">
        <f t="shared" si="72"/>
        <v/>
      </c>
      <c r="O482" t="str" cm="1">
        <f t="array" ref="O482">IFERROR(IF(K482&lt;&gt;"",LOOKUP(3,(1/($K$5:$K$5000=K482))+(1/($P$5:$P$5000&lt;&gt;"")),$P$5:$P$5000),""),"")</f>
        <v/>
      </c>
      <c r="Q482" t="e">
        <f t="shared" si="79"/>
        <v>#VALUE!</v>
      </c>
    </row>
    <row r="483" spans="7:17" x14ac:dyDescent="0.3">
      <c r="G483" s="2">
        <f t="shared" si="76"/>
        <v>0</v>
      </c>
      <c r="H483" s="3">
        <f t="shared" si="77"/>
        <v>0</v>
      </c>
      <c r="I483" s="4"/>
      <c r="J483" s="5">
        <f t="shared" si="78"/>
        <v>0</v>
      </c>
      <c r="L483" s="1" t="str">
        <f t="shared" si="70"/>
        <v/>
      </c>
      <c r="M483" s="1" t="str">
        <f t="shared" si="71"/>
        <v/>
      </c>
      <c r="N483" s="1" t="str">
        <f t="shared" si="72"/>
        <v/>
      </c>
      <c r="O483" t="str" cm="1">
        <f t="array" ref="O483">IFERROR(IF(K483&lt;&gt;"",LOOKUP(3,(1/($K$5:$K$5000=K483))+(1/($P$5:$P$5000&lt;&gt;"")),$P$5:$P$5000),""),"")</f>
        <v/>
      </c>
      <c r="Q483" t="e">
        <f t="shared" si="79"/>
        <v>#VALUE!</v>
      </c>
    </row>
    <row r="484" spans="7:17" x14ac:dyDescent="0.3">
      <c r="G484" s="2">
        <f t="shared" si="76"/>
        <v>0</v>
      </c>
      <c r="H484" s="3">
        <f t="shared" si="77"/>
        <v>0</v>
      </c>
      <c r="I484" s="4"/>
      <c r="J484" s="5">
        <f t="shared" si="78"/>
        <v>0</v>
      </c>
      <c r="L484" s="1" t="str">
        <f t="shared" si="70"/>
        <v/>
      </c>
      <c r="M484" s="1" t="str">
        <f t="shared" si="71"/>
        <v/>
      </c>
      <c r="N484" s="1" t="str">
        <f t="shared" si="72"/>
        <v/>
      </c>
      <c r="O484" t="str" cm="1">
        <f t="array" ref="O484">IFERROR(IF(K484&lt;&gt;"",LOOKUP(3,(1/($K$5:$K$5000=K484))+(1/($P$5:$P$5000&lt;&gt;"")),$P$5:$P$5000),""),"")</f>
        <v/>
      </c>
      <c r="Q484" t="e">
        <f t="shared" si="79"/>
        <v>#VALUE!</v>
      </c>
    </row>
    <row r="485" spans="7:17" x14ac:dyDescent="0.3">
      <c r="G485" s="2">
        <f t="shared" si="76"/>
        <v>0</v>
      </c>
      <c r="H485" s="3">
        <f t="shared" si="77"/>
        <v>0</v>
      </c>
      <c r="I485" s="4"/>
      <c r="J485" s="5">
        <f t="shared" si="78"/>
        <v>0</v>
      </c>
      <c r="L485" s="1" t="str">
        <f t="shared" si="70"/>
        <v/>
      </c>
      <c r="M485" s="1" t="str">
        <f t="shared" si="71"/>
        <v/>
      </c>
      <c r="N485" s="1" t="str">
        <f t="shared" si="72"/>
        <v/>
      </c>
      <c r="O485" t="str" cm="1">
        <f t="array" ref="O485">IFERROR(IF(K485&lt;&gt;"",LOOKUP(3,(1/($K$5:$K$5000=K485))+(1/($P$5:$P$5000&lt;&gt;"")),$P$5:$P$5000),""),"")</f>
        <v/>
      </c>
      <c r="Q485" t="e">
        <f t="shared" si="79"/>
        <v>#VALUE!</v>
      </c>
    </row>
    <row r="486" spans="7:17" x14ac:dyDescent="0.3">
      <c r="G486" s="2">
        <f t="shared" si="76"/>
        <v>0</v>
      </c>
      <c r="H486" s="3">
        <f t="shared" si="77"/>
        <v>0</v>
      </c>
      <c r="I486" s="4"/>
      <c r="J486" s="5">
        <f t="shared" si="78"/>
        <v>0</v>
      </c>
      <c r="L486" s="1" t="str">
        <f t="shared" si="70"/>
        <v/>
      </c>
      <c r="M486" s="1" t="str">
        <f t="shared" si="71"/>
        <v/>
      </c>
      <c r="N486" s="1" t="str">
        <f t="shared" si="72"/>
        <v/>
      </c>
      <c r="O486" t="str" cm="1">
        <f t="array" ref="O486">IFERROR(IF(K486&lt;&gt;"",LOOKUP(3,(1/($K$5:$K$5000=K486))+(1/($P$5:$P$5000&lt;&gt;"")),$P$5:$P$5000),""),"")</f>
        <v/>
      </c>
      <c r="Q486" t="e">
        <f t="shared" si="79"/>
        <v>#VALUE!</v>
      </c>
    </row>
    <row r="487" spans="7:17" x14ac:dyDescent="0.3">
      <c r="G487" s="2">
        <f t="shared" si="76"/>
        <v>0</v>
      </c>
      <c r="H487" s="3">
        <f t="shared" si="77"/>
        <v>0</v>
      </c>
      <c r="I487" s="4"/>
      <c r="J487" s="5">
        <f t="shared" si="78"/>
        <v>0</v>
      </c>
      <c r="L487" s="1" t="str">
        <f t="shared" si="70"/>
        <v/>
      </c>
      <c r="M487" s="1" t="str">
        <f t="shared" si="71"/>
        <v/>
      </c>
      <c r="N487" s="1" t="str">
        <f t="shared" si="72"/>
        <v/>
      </c>
      <c r="O487" t="str" cm="1">
        <f t="array" ref="O487">IFERROR(IF(K487&lt;&gt;"",LOOKUP(3,(1/($K$5:$K$5000=K487))+(1/($P$5:$P$5000&lt;&gt;"")),$P$5:$P$5000),""),"")</f>
        <v/>
      </c>
      <c r="Q487" t="e">
        <f t="shared" si="79"/>
        <v>#VALUE!</v>
      </c>
    </row>
    <row r="488" spans="7:17" x14ac:dyDescent="0.3">
      <c r="G488" s="2">
        <f t="shared" si="76"/>
        <v>0</v>
      </c>
      <c r="H488" s="3">
        <f t="shared" si="77"/>
        <v>0</v>
      </c>
      <c r="I488" s="4"/>
      <c r="J488" s="5">
        <f t="shared" si="78"/>
        <v>0</v>
      </c>
      <c r="L488" s="1" t="str">
        <f t="shared" si="70"/>
        <v/>
      </c>
      <c r="M488" s="1" t="str">
        <f t="shared" si="71"/>
        <v/>
      </c>
      <c r="N488" s="1" t="str">
        <f t="shared" si="72"/>
        <v/>
      </c>
      <c r="O488" t="str" cm="1">
        <f t="array" ref="O488">IFERROR(IF(K488&lt;&gt;"",LOOKUP(3,(1/($K$5:$K$5000=K488))+(1/($P$5:$P$5000&lt;&gt;"")),$P$5:$P$5000),""),"")</f>
        <v/>
      </c>
      <c r="Q488" t="e">
        <f t="shared" si="79"/>
        <v>#VALUE!</v>
      </c>
    </row>
    <row r="489" spans="7:17" x14ac:dyDescent="0.3">
      <c r="G489" s="2">
        <f t="shared" si="76"/>
        <v>0</v>
      </c>
      <c r="H489" s="3">
        <f t="shared" si="77"/>
        <v>0</v>
      </c>
      <c r="I489" s="4"/>
      <c r="J489" s="5">
        <f t="shared" si="78"/>
        <v>0</v>
      </c>
      <c r="L489" s="1" t="str">
        <f t="shared" si="70"/>
        <v/>
      </c>
      <c r="M489" s="1" t="str">
        <f t="shared" si="71"/>
        <v/>
      </c>
      <c r="N489" s="1" t="str">
        <f t="shared" si="72"/>
        <v/>
      </c>
      <c r="O489" t="str" cm="1">
        <f t="array" ref="O489">IFERROR(IF(K489&lt;&gt;"",LOOKUP(3,(1/($K$5:$K$5000=K489))+(1/($P$5:$P$5000&lt;&gt;"")),$P$5:$P$5000),""),"")</f>
        <v/>
      </c>
      <c r="Q489" t="e">
        <f t="shared" si="79"/>
        <v>#VALUE!</v>
      </c>
    </row>
    <row r="490" spans="7:17" x14ac:dyDescent="0.3">
      <c r="G490" s="2">
        <f t="shared" si="76"/>
        <v>0</v>
      </c>
      <c r="H490" s="3">
        <f t="shared" si="77"/>
        <v>0</v>
      </c>
      <c r="I490" s="4"/>
      <c r="J490" s="5">
        <f t="shared" si="78"/>
        <v>0</v>
      </c>
      <c r="L490" s="1" t="str">
        <f t="shared" si="70"/>
        <v/>
      </c>
      <c r="M490" s="1" t="str">
        <f t="shared" si="71"/>
        <v/>
      </c>
      <c r="N490" s="1" t="str">
        <f t="shared" si="72"/>
        <v/>
      </c>
      <c r="O490" t="str" cm="1">
        <f t="array" ref="O490">IFERROR(IF(K490&lt;&gt;"",LOOKUP(3,(1/($K$5:$K$5000=K490))+(1/($P$5:$P$5000&lt;&gt;"")),$P$5:$P$5000),""),"")</f>
        <v/>
      </c>
      <c r="Q490" t="e">
        <f t="shared" si="79"/>
        <v>#VALUE!</v>
      </c>
    </row>
    <row r="491" spans="7:17" x14ac:dyDescent="0.3">
      <c r="G491" s="2">
        <f t="shared" si="76"/>
        <v>0</v>
      </c>
      <c r="H491" s="3">
        <f t="shared" si="77"/>
        <v>0</v>
      </c>
      <c r="I491" s="4"/>
      <c r="J491" s="5">
        <f t="shared" si="78"/>
        <v>0</v>
      </c>
      <c r="L491" s="1" t="str">
        <f t="shared" si="70"/>
        <v/>
      </c>
      <c r="M491" s="1" t="str">
        <f t="shared" si="71"/>
        <v/>
      </c>
      <c r="N491" s="1" t="str">
        <f t="shared" si="72"/>
        <v/>
      </c>
      <c r="O491" t="str" cm="1">
        <f t="array" ref="O491">IFERROR(IF(K491&lt;&gt;"",LOOKUP(3,(1/($K$5:$K$5000=K491))+(1/($P$5:$P$5000&lt;&gt;"")),$P$5:$P$5000),""),"")</f>
        <v/>
      </c>
      <c r="Q491" t="e">
        <f t="shared" si="79"/>
        <v>#VALUE!</v>
      </c>
    </row>
    <row r="492" spans="7:17" x14ac:dyDescent="0.3">
      <c r="G492" s="2">
        <f t="shared" si="76"/>
        <v>0</v>
      </c>
      <c r="H492" s="3">
        <f t="shared" si="77"/>
        <v>0</v>
      </c>
      <c r="I492" s="4"/>
      <c r="J492" s="5">
        <f t="shared" si="78"/>
        <v>0</v>
      </c>
      <c r="L492" s="1" t="str">
        <f t="shared" si="70"/>
        <v/>
      </c>
      <c r="M492" s="1" t="str">
        <f t="shared" si="71"/>
        <v/>
      </c>
      <c r="N492" s="1" t="str">
        <f t="shared" si="72"/>
        <v/>
      </c>
      <c r="O492" t="str" cm="1">
        <f t="array" ref="O492">IFERROR(IF(K492&lt;&gt;"",LOOKUP(3,(1/($K$5:$K$5000=K492))+(1/($P$5:$P$5000&lt;&gt;"")),$P$5:$P$5000),""),"")</f>
        <v/>
      </c>
      <c r="Q492" t="e">
        <f t="shared" si="79"/>
        <v>#VALUE!</v>
      </c>
    </row>
    <row r="493" spans="7:17" x14ac:dyDescent="0.3">
      <c r="G493" s="2">
        <f t="shared" si="76"/>
        <v>0</v>
      </c>
      <c r="H493" s="3">
        <f t="shared" si="77"/>
        <v>0</v>
      </c>
      <c r="I493" s="4"/>
      <c r="J493" s="5">
        <f t="shared" si="78"/>
        <v>0</v>
      </c>
      <c r="L493" s="1" t="str">
        <f t="shared" si="70"/>
        <v/>
      </c>
      <c r="M493" s="1" t="str">
        <f t="shared" si="71"/>
        <v/>
      </c>
      <c r="N493" s="1" t="str">
        <f t="shared" si="72"/>
        <v/>
      </c>
      <c r="O493" t="str" cm="1">
        <f t="array" ref="O493">IFERROR(IF(K493&lt;&gt;"",LOOKUP(3,(1/($K$5:$K$5000=K493))+(1/($P$5:$P$5000&lt;&gt;"")),$P$5:$P$5000),""),"")</f>
        <v/>
      </c>
      <c r="Q493" t="e">
        <f t="shared" si="79"/>
        <v>#VALUE!</v>
      </c>
    </row>
    <row r="494" spans="7:17" x14ac:dyDescent="0.3">
      <c r="G494" s="2">
        <f t="shared" si="76"/>
        <v>0</v>
      </c>
      <c r="H494" s="3">
        <f t="shared" si="77"/>
        <v>0</v>
      </c>
      <c r="I494" s="4"/>
      <c r="J494" s="5">
        <f t="shared" si="78"/>
        <v>0</v>
      </c>
      <c r="L494" s="1" t="str">
        <f t="shared" si="70"/>
        <v/>
      </c>
      <c r="M494" s="1" t="str">
        <f t="shared" si="71"/>
        <v/>
      </c>
      <c r="N494" s="1" t="str">
        <f t="shared" si="72"/>
        <v/>
      </c>
      <c r="O494" t="str" cm="1">
        <f t="array" ref="O494">IFERROR(IF(K494&lt;&gt;"",LOOKUP(3,(1/($K$5:$K$5000=K494))+(1/($P$5:$P$5000&lt;&gt;"")),$P$5:$P$5000),""),"")</f>
        <v/>
      </c>
      <c r="Q494" t="e">
        <f t="shared" si="79"/>
        <v>#VALUE!</v>
      </c>
    </row>
    <row r="495" spans="7:17" x14ac:dyDescent="0.3">
      <c r="G495" s="2">
        <f t="shared" si="76"/>
        <v>0</v>
      </c>
      <c r="H495" s="3">
        <f t="shared" si="77"/>
        <v>0</v>
      </c>
      <c r="I495" s="4"/>
      <c r="J495" s="5">
        <f t="shared" si="78"/>
        <v>0</v>
      </c>
      <c r="L495" s="1" t="str">
        <f t="shared" si="70"/>
        <v/>
      </c>
      <c r="M495" s="1" t="str">
        <f t="shared" si="71"/>
        <v/>
      </c>
      <c r="N495" s="1" t="str">
        <f t="shared" si="72"/>
        <v/>
      </c>
      <c r="O495" t="str" cm="1">
        <f t="array" ref="O495">IFERROR(IF(K495&lt;&gt;"",LOOKUP(3,(1/($K$5:$K$5000=K495))+(1/($P$5:$P$5000&lt;&gt;"")),$P$5:$P$5000),""),"")</f>
        <v/>
      </c>
      <c r="Q495" t="e">
        <f t="shared" si="79"/>
        <v>#VALUE!</v>
      </c>
    </row>
    <row r="496" spans="7:17" x14ac:dyDescent="0.3">
      <c r="G496" s="2">
        <f t="shared" si="76"/>
        <v>0</v>
      </c>
      <c r="H496" s="3">
        <f t="shared" si="77"/>
        <v>0</v>
      </c>
      <c r="I496" s="4"/>
      <c r="J496" s="5">
        <f t="shared" si="78"/>
        <v>0</v>
      </c>
      <c r="L496" s="1" t="str">
        <f t="shared" si="70"/>
        <v/>
      </c>
      <c r="M496" s="1" t="str">
        <f t="shared" si="71"/>
        <v/>
      </c>
      <c r="N496" s="1" t="str">
        <f t="shared" si="72"/>
        <v/>
      </c>
      <c r="O496" t="str" cm="1">
        <f t="array" ref="O496">IFERROR(IF(K496&lt;&gt;"",LOOKUP(3,(1/($K$5:$K$5000=K496))+(1/($P$5:$P$5000&lt;&gt;"")),$P$5:$P$5000),""),"")</f>
        <v/>
      </c>
      <c r="Q496" t="e">
        <f t="shared" si="79"/>
        <v>#VALUE!</v>
      </c>
    </row>
    <row r="497" spans="7:17" x14ac:dyDescent="0.3">
      <c r="G497" s="2">
        <f t="shared" si="76"/>
        <v>0</v>
      </c>
      <c r="H497" s="3">
        <f t="shared" si="77"/>
        <v>0</v>
      </c>
      <c r="I497" s="4"/>
      <c r="J497" s="5">
        <f t="shared" si="78"/>
        <v>0</v>
      </c>
      <c r="L497" s="1" t="str">
        <f t="shared" si="70"/>
        <v/>
      </c>
      <c r="M497" s="1" t="str">
        <f t="shared" si="71"/>
        <v/>
      </c>
      <c r="N497" s="1" t="str">
        <f t="shared" si="72"/>
        <v/>
      </c>
      <c r="O497" t="str" cm="1">
        <f t="array" ref="O497">IFERROR(IF(K497&lt;&gt;"",LOOKUP(3,(1/($K$5:$K$5000=K497))+(1/($P$5:$P$5000&lt;&gt;"")),$P$5:$P$5000),""),"")</f>
        <v/>
      </c>
      <c r="Q497" t="e">
        <f t="shared" si="79"/>
        <v>#VALUE!</v>
      </c>
    </row>
    <row r="498" spans="7:17" x14ac:dyDescent="0.3">
      <c r="G498" s="2">
        <f t="shared" si="76"/>
        <v>0</v>
      </c>
      <c r="H498" s="3">
        <f t="shared" si="77"/>
        <v>0</v>
      </c>
      <c r="I498" s="4"/>
      <c r="J498" s="5">
        <f t="shared" si="78"/>
        <v>0</v>
      </c>
      <c r="L498" s="1" t="str">
        <f t="shared" si="70"/>
        <v/>
      </c>
      <c r="M498" s="1" t="str">
        <f t="shared" si="71"/>
        <v/>
      </c>
      <c r="N498" s="1" t="str">
        <f t="shared" si="72"/>
        <v/>
      </c>
      <c r="O498" t="str" cm="1">
        <f t="array" ref="O498">IFERROR(IF(K498&lt;&gt;"",LOOKUP(3,(1/($K$5:$K$5000=K498))+(1/($P$5:$P$5000&lt;&gt;"")),$P$5:$P$5000),""),"")</f>
        <v/>
      </c>
      <c r="Q498" t="e">
        <f t="shared" si="79"/>
        <v>#VALUE!</v>
      </c>
    </row>
    <row r="499" spans="7:17" x14ac:dyDescent="0.3">
      <c r="G499" s="2">
        <f t="shared" si="76"/>
        <v>0</v>
      </c>
      <c r="H499" s="3">
        <f t="shared" si="77"/>
        <v>0</v>
      </c>
      <c r="I499" s="4"/>
      <c r="J499" s="5">
        <f t="shared" si="78"/>
        <v>0</v>
      </c>
      <c r="L499" s="1" t="str">
        <f t="shared" si="70"/>
        <v/>
      </c>
      <c r="M499" s="1" t="str">
        <f t="shared" si="71"/>
        <v/>
      </c>
      <c r="N499" s="1" t="str">
        <f t="shared" si="72"/>
        <v/>
      </c>
      <c r="O499" t="str" cm="1">
        <f t="array" ref="O499">IFERROR(IF(K499&lt;&gt;"",LOOKUP(3,(1/($K$5:$K$5000=K499))+(1/($P$5:$P$5000&lt;&gt;"")),$P$5:$P$5000),""),"")</f>
        <v/>
      </c>
      <c r="Q499" t="e">
        <f t="shared" si="79"/>
        <v>#VALUE!</v>
      </c>
    </row>
    <row r="500" spans="7:17" x14ac:dyDescent="0.3">
      <c r="G500" s="2">
        <f t="shared" si="76"/>
        <v>0</v>
      </c>
      <c r="H500" s="3">
        <f t="shared" si="77"/>
        <v>0</v>
      </c>
      <c r="I500" s="4"/>
      <c r="J500" s="5">
        <f t="shared" si="78"/>
        <v>0</v>
      </c>
      <c r="L500" s="1" t="str">
        <f t="shared" si="70"/>
        <v/>
      </c>
      <c r="M500" s="1" t="str">
        <f t="shared" si="71"/>
        <v/>
      </c>
      <c r="N500" s="1" t="str">
        <f t="shared" si="72"/>
        <v/>
      </c>
      <c r="O500" t="str" cm="1">
        <f t="array" ref="O500">IFERROR(IF(K500&lt;&gt;"",LOOKUP(3,(1/($K$5:$K$5000=K500))+(1/($P$5:$P$5000&lt;&gt;"")),$P$5:$P$5000),""),"")</f>
        <v/>
      </c>
      <c r="Q500" t="e">
        <f t="shared" si="79"/>
        <v>#VALUE!</v>
      </c>
    </row>
    <row r="501" spans="7:17" x14ac:dyDescent="0.3">
      <c r="G501" s="2">
        <f t="shared" si="76"/>
        <v>0</v>
      </c>
      <c r="H501" s="3">
        <f t="shared" si="77"/>
        <v>0</v>
      </c>
      <c r="I501" s="4"/>
      <c r="J501" s="5">
        <f t="shared" si="78"/>
        <v>0</v>
      </c>
      <c r="L501" s="1" t="str">
        <f t="shared" si="70"/>
        <v/>
      </c>
      <c r="M501" s="1" t="str">
        <f t="shared" si="71"/>
        <v/>
      </c>
      <c r="N501" s="1" t="str">
        <f t="shared" si="72"/>
        <v/>
      </c>
      <c r="O501" t="str" cm="1">
        <f t="array" ref="O501">IFERROR(IF(K501&lt;&gt;"",LOOKUP(3,(1/($K$5:$K$5000=K501))+(1/($P$5:$P$5000&lt;&gt;"")),$P$5:$P$5000),""),"")</f>
        <v/>
      </c>
      <c r="Q501" t="e">
        <f t="shared" si="79"/>
        <v>#VALUE!</v>
      </c>
    </row>
    <row r="502" spans="7:17" x14ac:dyDescent="0.3">
      <c r="G502" s="2">
        <f t="shared" si="76"/>
        <v>0</v>
      </c>
      <c r="H502" s="3">
        <f t="shared" si="77"/>
        <v>0</v>
      </c>
      <c r="I502" s="4"/>
      <c r="J502" s="5">
        <f t="shared" si="78"/>
        <v>0</v>
      </c>
      <c r="L502" s="1" t="str">
        <f t="shared" si="70"/>
        <v/>
      </c>
      <c r="M502" s="1" t="str">
        <f t="shared" si="71"/>
        <v/>
      </c>
      <c r="N502" s="1" t="str">
        <f t="shared" si="72"/>
        <v/>
      </c>
      <c r="O502" t="str" cm="1">
        <f t="array" ref="O502">IFERROR(IF(K502&lt;&gt;"",LOOKUP(3,(1/($K$5:$K$5000=K502))+(1/($P$5:$P$5000&lt;&gt;"")),$P$5:$P$5000),""),"")</f>
        <v/>
      </c>
      <c r="Q502" t="e">
        <f t="shared" si="79"/>
        <v>#VALUE!</v>
      </c>
    </row>
    <row r="503" spans="7:17" x14ac:dyDescent="0.3">
      <c r="G503" s="2">
        <f t="shared" si="76"/>
        <v>0</v>
      </c>
      <c r="H503" s="3">
        <f t="shared" si="77"/>
        <v>0</v>
      </c>
      <c r="I503" s="4"/>
      <c r="J503" s="5">
        <f t="shared" si="78"/>
        <v>0</v>
      </c>
      <c r="L503" s="1" t="str">
        <f t="shared" si="70"/>
        <v/>
      </c>
      <c r="M503" s="1" t="str">
        <f t="shared" si="71"/>
        <v/>
      </c>
      <c r="N503" s="1" t="str">
        <f t="shared" si="72"/>
        <v/>
      </c>
      <c r="O503" t="str" cm="1">
        <f t="array" ref="O503">IFERROR(IF(K503&lt;&gt;"",LOOKUP(3,(1/($K$5:$K$5000=K503))+(1/($P$5:$P$5000&lt;&gt;"")),$P$5:$P$5000),""),"")</f>
        <v/>
      </c>
      <c r="Q503" t="e">
        <f t="shared" si="79"/>
        <v>#VALUE!</v>
      </c>
    </row>
    <row r="504" spans="7:17" x14ac:dyDescent="0.3">
      <c r="G504" s="2">
        <f t="shared" si="76"/>
        <v>0</v>
      </c>
      <c r="H504" s="3">
        <f t="shared" si="77"/>
        <v>0</v>
      </c>
      <c r="I504" s="4"/>
      <c r="J504" s="5">
        <f t="shared" si="78"/>
        <v>0</v>
      </c>
      <c r="L504" s="1" t="str">
        <f t="shared" si="70"/>
        <v/>
      </c>
      <c r="M504" s="1" t="str">
        <f t="shared" si="71"/>
        <v/>
      </c>
      <c r="N504" s="1" t="str">
        <f t="shared" si="72"/>
        <v/>
      </c>
      <c r="O504" t="str" cm="1">
        <f t="array" ref="O504">IFERROR(IF(K504&lt;&gt;"",LOOKUP(3,(1/($K$5:$K$5000=K504))+(1/($P$5:$P$5000&lt;&gt;"")),$P$5:$P$5000),""),"")</f>
        <v/>
      </c>
      <c r="Q504" t="e">
        <f t="shared" si="79"/>
        <v>#VALUE!</v>
      </c>
    </row>
    <row r="505" spans="7:17" x14ac:dyDescent="0.3">
      <c r="G505" s="2">
        <f t="shared" si="76"/>
        <v>0</v>
      </c>
      <c r="H505" s="3">
        <f t="shared" si="77"/>
        <v>0</v>
      </c>
      <c r="I505" s="4"/>
      <c r="J505" s="5">
        <f t="shared" si="78"/>
        <v>0</v>
      </c>
      <c r="L505" s="1" t="str">
        <f t="shared" si="70"/>
        <v/>
      </c>
      <c r="M505" s="1" t="str">
        <f t="shared" si="71"/>
        <v/>
      </c>
      <c r="N505" s="1" t="str">
        <f t="shared" si="72"/>
        <v/>
      </c>
      <c r="O505" t="str" cm="1">
        <f t="array" ref="O505">IFERROR(IF(K505&lt;&gt;"",LOOKUP(3,(1/($K$5:$K$5000=K505))+(1/($P$5:$P$5000&lt;&gt;"")),$P$5:$P$5000),""),"")</f>
        <v/>
      </c>
      <c r="Q505" t="e">
        <f t="shared" si="79"/>
        <v>#VALUE!</v>
      </c>
    </row>
    <row r="506" spans="7:17" x14ac:dyDescent="0.3">
      <c r="G506" s="2">
        <f t="shared" si="76"/>
        <v>0</v>
      </c>
      <c r="H506" s="3">
        <f t="shared" si="77"/>
        <v>0</v>
      </c>
      <c r="I506" s="4"/>
      <c r="J506" s="5">
        <f t="shared" si="78"/>
        <v>0</v>
      </c>
      <c r="L506" s="1" t="str">
        <f t="shared" si="70"/>
        <v/>
      </c>
      <c r="M506" s="1" t="str">
        <f t="shared" si="71"/>
        <v/>
      </c>
      <c r="N506" s="1" t="str">
        <f t="shared" si="72"/>
        <v/>
      </c>
      <c r="O506" t="str" cm="1">
        <f t="array" ref="O506">IFERROR(IF(K506&lt;&gt;"",LOOKUP(3,(1/($K$5:$K$5000=K506))+(1/($P$5:$P$5000&lt;&gt;"")),$P$5:$P$5000),""),"")</f>
        <v/>
      </c>
      <c r="Q506" t="e">
        <f t="shared" si="79"/>
        <v>#VALUE!</v>
      </c>
    </row>
    <row r="507" spans="7:17" x14ac:dyDescent="0.3">
      <c r="G507" s="2">
        <f t="shared" si="76"/>
        <v>0</v>
      </c>
      <c r="H507" s="3">
        <f t="shared" si="77"/>
        <v>0</v>
      </c>
      <c r="I507" s="4"/>
      <c r="J507" s="5">
        <f t="shared" si="78"/>
        <v>0</v>
      </c>
      <c r="L507" s="1" t="str">
        <f t="shared" si="70"/>
        <v/>
      </c>
      <c r="M507" s="1" t="str">
        <f t="shared" si="71"/>
        <v/>
      </c>
      <c r="N507" s="1" t="str">
        <f t="shared" si="72"/>
        <v/>
      </c>
      <c r="O507" t="str" cm="1">
        <f t="array" ref="O507">IFERROR(IF(K507&lt;&gt;"",LOOKUP(3,(1/($K$5:$K$5000=K507))+(1/($P$5:$P$5000&lt;&gt;"")),$P$5:$P$5000),""),"")</f>
        <v/>
      </c>
      <c r="Q507" t="e">
        <f t="shared" si="79"/>
        <v>#VALUE!</v>
      </c>
    </row>
    <row r="508" spans="7:17" x14ac:dyDescent="0.3">
      <c r="G508" s="2">
        <f t="shared" si="76"/>
        <v>0</v>
      </c>
      <c r="H508" s="3">
        <f t="shared" si="77"/>
        <v>0</v>
      </c>
      <c r="I508" s="4"/>
      <c r="J508" s="5">
        <f t="shared" si="78"/>
        <v>0</v>
      </c>
      <c r="L508" s="1" t="str">
        <f t="shared" si="70"/>
        <v/>
      </c>
      <c r="M508" s="1" t="str">
        <f t="shared" si="71"/>
        <v/>
      </c>
      <c r="N508" s="1" t="str">
        <f t="shared" si="72"/>
        <v/>
      </c>
      <c r="O508" t="str" cm="1">
        <f t="array" ref="O508">IFERROR(IF(K508&lt;&gt;"",LOOKUP(3,(1/($K$5:$K$5000=K508))+(1/($P$5:$P$5000&lt;&gt;"")),$P$5:$P$5000),""),"")</f>
        <v/>
      </c>
      <c r="Q508" t="e">
        <f t="shared" si="79"/>
        <v>#VALUE!</v>
      </c>
    </row>
    <row r="509" spans="7:17" x14ac:dyDescent="0.3">
      <c r="G509" s="2">
        <f t="shared" si="76"/>
        <v>0</v>
      </c>
      <c r="H509" s="3">
        <f t="shared" si="77"/>
        <v>0</v>
      </c>
      <c r="I509" s="4"/>
      <c r="J509" s="5">
        <f t="shared" si="78"/>
        <v>0</v>
      </c>
      <c r="L509" s="1" t="str">
        <f t="shared" si="70"/>
        <v/>
      </c>
      <c r="M509" s="1" t="str">
        <f t="shared" si="71"/>
        <v/>
      </c>
      <c r="N509" s="1" t="str">
        <f t="shared" si="72"/>
        <v/>
      </c>
      <c r="O509" t="str" cm="1">
        <f t="array" ref="O509">IFERROR(IF(K509&lt;&gt;"",LOOKUP(3,(1/($K$5:$K$5000=K509))+(1/($P$5:$P$5000&lt;&gt;"")),$P$5:$P$5000),""),"")</f>
        <v/>
      </c>
      <c r="Q509" t="e">
        <f t="shared" si="79"/>
        <v>#VALUE!</v>
      </c>
    </row>
    <row r="510" spans="7:17" x14ac:dyDescent="0.3">
      <c r="G510" s="2">
        <f t="shared" si="76"/>
        <v>0</v>
      </c>
      <c r="H510" s="3">
        <f t="shared" si="77"/>
        <v>0</v>
      </c>
      <c r="I510" s="4"/>
      <c r="J510" s="5">
        <f t="shared" si="78"/>
        <v>0</v>
      </c>
      <c r="L510" s="1" t="str">
        <f t="shared" si="70"/>
        <v/>
      </c>
      <c r="M510" s="1" t="str">
        <f t="shared" si="71"/>
        <v/>
      </c>
      <c r="N510" s="1" t="str">
        <f t="shared" si="72"/>
        <v/>
      </c>
      <c r="O510" t="str" cm="1">
        <f t="array" ref="O510">IFERROR(IF(K510&lt;&gt;"",LOOKUP(3,(1/($K$5:$K$5000=K510))+(1/($P$5:$P$5000&lt;&gt;"")),$P$5:$P$5000),""),"")</f>
        <v/>
      </c>
      <c r="Q510" t="e">
        <f t="shared" si="79"/>
        <v>#VALUE!</v>
      </c>
    </row>
    <row r="511" spans="7:17" x14ac:dyDescent="0.3">
      <c r="G511" s="2">
        <f t="shared" si="76"/>
        <v>0</v>
      </c>
      <c r="H511" s="3">
        <f t="shared" si="77"/>
        <v>0</v>
      </c>
      <c r="I511" s="4"/>
      <c r="J511" s="5">
        <f t="shared" si="78"/>
        <v>0</v>
      </c>
      <c r="L511" s="1" t="str">
        <f t="shared" si="70"/>
        <v/>
      </c>
      <c r="M511" s="1" t="str">
        <f t="shared" si="71"/>
        <v/>
      </c>
      <c r="N511" s="1" t="str">
        <f t="shared" si="72"/>
        <v/>
      </c>
      <c r="O511" t="str" cm="1">
        <f t="array" ref="O511">IFERROR(IF(K511&lt;&gt;"",LOOKUP(3,(1/($K$5:$K$5000=K511))+(1/($P$5:$P$5000&lt;&gt;"")),$P$5:$P$5000),""),"")</f>
        <v/>
      </c>
      <c r="Q511" t="e">
        <f t="shared" si="79"/>
        <v>#VALUE!</v>
      </c>
    </row>
    <row r="512" spans="7:17" x14ac:dyDescent="0.3">
      <c r="G512" s="2">
        <f t="shared" si="76"/>
        <v>0</v>
      </c>
      <c r="H512" s="3">
        <f t="shared" si="77"/>
        <v>0</v>
      </c>
      <c r="I512" s="4"/>
      <c r="J512" s="5">
        <f t="shared" si="78"/>
        <v>0</v>
      </c>
      <c r="L512" s="1" t="str">
        <f t="shared" si="70"/>
        <v/>
      </c>
      <c r="M512" s="1" t="str">
        <f t="shared" si="71"/>
        <v/>
      </c>
      <c r="N512" s="1" t="str">
        <f t="shared" si="72"/>
        <v/>
      </c>
      <c r="O512" t="str" cm="1">
        <f t="array" ref="O512">IFERROR(IF(K512&lt;&gt;"",LOOKUP(3,(1/($K$5:$K$5000=K512))+(1/($P$5:$P$5000&lt;&gt;"")),$P$5:$P$5000),""),"")</f>
        <v/>
      </c>
      <c r="Q512" t="e">
        <f t="shared" si="79"/>
        <v>#VALUE!</v>
      </c>
    </row>
    <row r="513" spans="7:17" x14ac:dyDescent="0.3">
      <c r="G513" s="2">
        <f t="shared" si="76"/>
        <v>0</v>
      </c>
      <c r="H513" s="3">
        <f t="shared" si="77"/>
        <v>0</v>
      </c>
      <c r="I513" s="4"/>
      <c r="J513" s="5">
        <f t="shared" si="78"/>
        <v>0</v>
      </c>
      <c r="L513" s="1" t="str">
        <f t="shared" si="70"/>
        <v/>
      </c>
      <c r="M513" s="1" t="str">
        <f t="shared" si="71"/>
        <v/>
      </c>
      <c r="N513" s="1" t="str">
        <f t="shared" si="72"/>
        <v/>
      </c>
      <c r="O513" t="str" cm="1">
        <f t="array" ref="O513">IFERROR(IF(K513&lt;&gt;"",LOOKUP(3,(1/($K$5:$K$5000=K513))+(1/($P$5:$P$5000&lt;&gt;"")),$P$5:$P$5000),""),"")</f>
        <v/>
      </c>
      <c r="Q513" t="e">
        <f t="shared" si="79"/>
        <v>#VALUE!</v>
      </c>
    </row>
    <row r="514" spans="7:17" x14ac:dyDescent="0.3">
      <c r="G514" s="2">
        <f t="shared" si="76"/>
        <v>0</v>
      </c>
      <c r="H514" s="3">
        <f t="shared" si="77"/>
        <v>0</v>
      </c>
      <c r="I514" s="4"/>
      <c r="J514" s="5">
        <f t="shared" si="78"/>
        <v>0</v>
      </c>
      <c r="L514" s="1" t="str">
        <f t="shared" si="70"/>
        <v/>
      </c>
      <c r="M514" s="1" t="str">
        <f t="shared" si="71"/>
        <v/>
      </c>
      <c r="N514" s="1" t="str">
        <f t="shared" si="72"/>
        <v/>
      </c>
      <c r="O514" t="str" cm="1">
        <f t="array" ref="O514">IFERROR(IF(K514&lt;&gt;"",LOOKUP(3,(1/($K$5:$K$5000=K514))+(1/($P$5:$P$5000&lt;&gt;"")),$P$5:$P$5000),""),"")</f>
        <v/>
      </c>
      <c r="Q514" t="e">
        <f t="shared" si="79"/>
        <v>#VALUE!</v>
      </c>
    </row>
    <row r="515" spans="7:17" x14ac:dyDescent="0.3">
      <c r="G515" s="2">
        <f t="shared" si="76"/>
        <v>0</v>
      </c>
      <c r="H515" s="3">
        <f t="shared" si="77"/>
        <v>0</v>
      </c>
      <c r="I515" s="4"/>
      <c r="J515" s="5">
        <f t="shared" si="78"/>
        <v>0</v>
      </c>
      <c r="L515" s="1" t="str">
        <f t="shared" si="70"/>
        <v/>
      </c>
      <c r="M515" s="1" t="str">
        <f t="shared" si="71"/>
        <v/>
      </c>
      <c r="N515" s="1" t="str">
        <f t="shared" si="72"/>
        <v/>
      </c>
      <c r="O515" t="str" cm="1">
        <f t="array" ref="O515">IFERROR(IF(K515&lt;&gt;"",LOOKUP(3,(1/($K$5:$K$5000=K515))+(1/($P$5:$P$5000&lt;&gt;"")),$P$5:$P$5000),""),"")</f>
        <v/>
      </c>
      <c r="Q515" t="e">
        <f t="shared" si="79"/>
        <v>#VALUE!</v>
      </c>
    </row>
    <row r="516" spans="7:17" x14ac:dyDescent="0.3">
      <c r="G516" s="2">
        <f t="shared" si="76"/>
        <v>0</v>
      </c>
      <c r="H516" s="3">
        <f t="shared" si="77"/>
        <v>0</v>
      </c>
      <c r="I516" s="4"/>
      <c r="J516" s="5">
        <f t="shared" si="78"/>
        <v>0</v>
      </c>
      <c r="L516" s="1" t="str">
        <f t="shared" si="70"/>
        <v/>
      </c>
      <c r="M516" s="1" t="str">
        <f t="shared" si="71"/>
        <v/>
      </c>
      <c r="N516" s="1" t="str">
        <f t="shared" si="72"/>
        <v/>
      </c>
      <c r="O516" t="str" cm="1">
        <f t="array" ref="O516">IFERROR(IF(K516&lt;&gt;"",LOOKUP(3,(1/($K$5:$K$5000=K516))+(1/($P$5:$P$5000&lt;&gt;"")),$P$5:$P$5000),""),"")</f>
        <v/>
      </c>
      <c r="Q516" t="e">
        <f t="shared" si="79"/>
        <v>#VALUE!</v>
      </c>
    </row>
    <row r="517" spans="7:17" x14ac:dyDescent="0.3">
      <c r="G517" s="2">
        <f t="shared" si="76"/>
        <v>0</v>
      </c>
      <c r="H517" s="3">
        <f t="shared" si="77"/>
        <v>0</v>
      </c>
      <c r="I517" s="4"/>
      <c r="J517" s="5">
        <f t="shared" si="78"/>
        <v>0</v>
      </c>
      <c r="L517" s="1" t="str">
        <f t="shared" si="70"/>
        <v/>
      </c>
      <c r="M517" s="1" t="str">
        <f t="shared" si="71"/>
        <v/>
      </c>
      <c r="N517" s="1" t="str">
        <f t="shared" si="72"/>
        <v/>
      </c>
      <c r="O517" t="str" cm="1">
        <f t="array" ref="O517">IFERROR(IF(K517&lt;&gt;"",LOOKUP(3,(1/($K$5:$K$5000=K517))+(1/($P$5:$P$5000&lt;&gt;"")),$P$5:$P$5000),""),"")</f>
        <v/>
      </c>
      <c r="Q517" t="e">
        <f t="shared" si="79"/>
        <v>#VALUE!</v>
      </c>
    </row>
    <row r="518" spans="7:17" x14ac:dyDescent="0.3">
      <c r="G518" s="2">
        <f t="shared" si="76"/>
        <v>0</v>
      </c>
      <c r="H518" s="3">
        <f t="shared" si="77"/>
        <v>0</v>
      </c>
      <c r="I518" s="4"/>
      <c r="J518" s="5">
        <f t="shared" si="78"/>
        <v>0</v>
      </c>
      <c r="L518" s="1" t="str">
        <f t="shared" ref="L518:L581" si="80">IFERROR(VLOOKUP($K518,$A$3:$D$23,2,0),"")</f>
        <v/>
      </c>
      <c r="M518" s="1" t="str">
        <f t="shared" ref="M518:M581" si="81">IFERROR(VLOOKUP($K518,$A$3:$D$23,3,0),"")</f>
        <v/>
      </c>
      <c r="N518" s="1" t="str">
        <f t="shared" ref="N518:N581" si="82">IFERROR(VLOOKUP($K518,$A$3:$D$23,4,0),"")</f>
        <v/>
      </c>
      <c r="O518" t="str" cm="1">
        <f t="array" ref="O518">IFERROR(IF(K518&lt;&gt;"",LOOKUP(3,(1/($K$5:$K$5000=K518))+(1/($P$5:$P$5000&lt;&gt;"")),$P$5:$P$5000),""),"")</f>
        <v/>
      </c>
      <c r="Q518" t="e">
        <f t="shared" si="79"/>
        <v>#VALUE!</v>
      </c>
    </row>
    <row r="519" spans="7:17" x14ac:dyDescent="0.3">
      <c r="G519" s="2">
        <f t="shared" ref="G519:G582" si="83">+I519</f>
        <v>0</v>
      </c>
      <c r="H519" s="3">
        <f t="shared" ref="H519:H582" si="84">I519</f>
        <v>0</v>
      </c>
      <c r="I519" s="4"/>
      <c r="J519" s="5">
        <f t="shared" ref="J519:J582" si="85">I519</f>
        <v>0</v>
      </c>
      <c r="L519" s="1" t="str">
        <f t="shared" si="80"/>
        <v/>
      </c>
      <c r="M519" s="1" t="str">
        <f t="shared" si="81"/>
        <v/>
      </c>
      <c r="N519" s="1" t="str">
        <f t="shared" si="82"/>
        <v/>
      </c>
      <c r="O519" t="str" cm="1">
        <f t="array" ref="O519">IFERROR(IF(K519&lt;&gt;"",LOOKUP(3,(1/($K$5:$K$5000=K519))+(1/($P$5:$P$5000&lt;&gt;"")),$P$5:$P$5000),""),"")</f>
        <v/>
      </c>
      <c r="Q519" t="e">
        <f t="shared" ref="Q519:Q582" si="86">(O519-P519)*-1</f>
        <v>#VALUE!</v>
      </c>
    </row>
    <row r="520" spans="7:17" x14ac:dyDescent="0.3">
      <c r="G520" s="2">
        <f t="shared" si="83"/>
        <v>0</v>
      </c>
      <c r="H520" s="3">
        <f t="shared" si="84"/>
        <v>0</v>
      </c>
      <c r="I520" s="4"/>
      <c r="J520" s="5">
        <f t="shared" si="85"/>
        <v>0</v>
      </c>
      <c r="L520" s="1" t="str">
        <f t="shared" si="80"/>
        <v/>
      </c>
      <c r="M520" s="1" t="str">
        <f t="shared" si="81"/>
        <v/>
      </c>
      <c r="N520" s="1" t="str">
        <f t="shared" si="82"/>
        <v/>
      </c>
      <c r="O520" t="str" cm="1">
        <f t="array" ref="O520">IFERROR(IF(K520&lt;&gt;"",LOOKUP(3,(1/($K$5:$K$5000=K520))+(1/($P$5:$P$5000&lt;&gt;"")),$P$5:$P$5000),""),"")</f>
        <v/>
      </c>
      <c r="Q520" t="e">
        <f t="shared" si="86"/>
        <v>#VALUE!</v>
      </c>
    </row>
    <row r="521" spans="7:17" x14ac:dyDescent="0.3">
      <c r="G521" s="2">
        <f t="shared" si="83"/>
        <v>0</v>
      </c>
      <c r="H521" s="3">
        <f t="shared" si="84"/>
        <v>0</v>
      </c>
      <c r="I521" s="4"/>
      <c r="J521" s="5">
        <f t="shared" si="85"/>
        <v>0</v>
      </c>
      <c r="L521" s="1" t="str">
        <f t="shared" si="80"/>
        <v/>
      </c>
      <c r="M521" s="1" t="str">
        <f t="shared" si="81"/>
        <v/>
      </c>
      <c r="N521" s="1" t="str">
        <f t="shared" si="82"/>
        <v/>
      </c>
      <c r="O521" t="str" cm="1">
        <f t="array" ref="O521">IFERROR(IF(K521&lt;&gt;"",LOOKUP(3,(1/($K$5:$K$5000=K521))+(1/($P$5:$P$5000&lt;&gt;"")),$P$5:$P$5000),""),"")</f>
        <v/>
      </c>
      <c r="Q521" t="e">
        <f t="shared" si="86"/>
        <v>#VALUE!</v>
      </c>
    </row>
    <row r="522" spans="7:17" x14ac:dyDescent="0.3">
      <c r="G522" s="2">
        <f t="shared" si="83"/>
        <v>0</v>
      </c>
      <c r="H522" s="3">
        <f t="shared" si="84"/>
        <v>0</v>
      </c>
      <c r="I522" s="4"/>
      <c r="J522" s="5">
        <f t="shared" si="85"/>
        <v>0</v>
      </c>
      <c r="L522" s="1" t="str">
        <f t="shared" si="80"/>
        <v/>
      </c>
      <c r="M522" s="1" t="str">
        <f t="shared" si="81"/>
        <v/>
      </c>
      <c r="N522" s="1" t="str">
        <f t="shared" si="82"/>
        <v/>
      </c>
      <c r="O522" t="str" cm="1">
        <f t="array" ref="O522">IFERROR(IF(K522&lt;&gt;"",LOOKUP(3,(1/($K$5:$K$5000=K522))+(1/($P$5:$P$5000&lt;&gt;"")),$P$5:$P$5000),""),"")</f>
        <v/>
      </c>
      <c r="Q522" t="e">
        <f t="shared" si="86"/>
        <v>#VALUE!</v>
      </c>
    </row>
    <row r="523" spans="7:17" x14ac:dyDescent="0.3">
      <c r="G523" s="2">
        <f t="shared" si="83"/>
        <v>0</v>
      </c>
      <c r="H523" s="3">
        <f t="shared" si="84"/>
        <v>0</v>
      </c>
      <c r="I523" s="4"/>
      <c r="J523" s="5">
        <f t="shared" si="85"/>
        <v>0</v>
      </c>
      <c r="L523" s="1" t="str">
        <f t="shared" si="80"/>
        <v/>
      </c>
      <c r="M523" s="1" t="str">
        <f t="shared" si="81"/>
        <v/>
      </c>
      <c r="N523" s="1" t="str">
        <f t="shared" si="82"/>
        <v/>
      </c>
      <c r="O523" t="str" cm="1">
        <f t="array" ref="O523">IFERROR(IF(K523&lt;&gt;"",LOOKUP(3,(1/($K$5:$K$5000=K523))+(1/($P$5:$P$5000&lt;&gt;"")),$P$5:$P$5000),""),"")</f>
        <v/>
      </c>
      <c r="Q523" t="e">
        <f t="shared" si="86"/>
        <v>#VALUE!</v>
      </c>
    </row>
    <row r="524" spans="7:17" x14ac:dyDescent="0.3">
      <c r="G524" s="2">
        <f t="shared" si="83"/>
        <v>0</v>
      </c>
      <c r="H524" s="3">
        <f t="shared" si="84"/>
        <v>0</v>
      </c>
      <c r="I524" s="4"/>
      <c r="J524" s="5">
        <f t="shared" si="85"/>
        <v>0</v>
      </c>
      <c r="L524" s="1" t="str">
        <f t="shared" si="80"/>
        <v/>
      </c>
      <c r="M524" s="1" t="str">
        <f t="shared" si="81"/>
        <v/>
      </c>
      <c r="N524" s="1" t="str">
        <f t="shared" si="82"/>
        <v/>
      </c>
      <c r="O524" t="str" cm="1">
        <f t="array" ref="O524">IFERROR(IF(K524&lt;&gt;"",LOOKUP(3,(1/($K$5:$K$5000=K524))+(1/($P$5:$P$5000&lt;&gt;"")),$P$5:$P$5000),""),"")</f>
        <v/>
      </c>
      <c r="Q524" t="e">
        <f t="shared" si="86"/>
        <v>#VALUE!</v>
      </c>
    </row>
    <row r="525" spans="7:17" x14ac:dyDescent="0.3">
      <c r="G525" s="2">
        <f t="shared" si="83"/>
        <v>0</v>
      </c>
      <c r="H525" s="3">
        <f t="shared" si="84"/>
        <v>0</v>
      </c>
      <c r="I525" s="4"/>
      <c r="J525" s="5">
        <f t="shared" si="85"/>
        <v>0</v>
      </c>
      <c r="L525" s="1" t="str">
        <f t="shared" si="80"/>
        <v/>
      </c>
      <c r="M525" s="1" t="str">
        <f t="shared" si="81"/>
        <v/>
      </c>
      <c r="N525" s="1" t="str">
        <f t="shared" si="82"/>
        <v/>
      </c>
      <c r="O525" t="str" cm="1">
        <f t="array" ref="O525">IFERROR(IF(K525&lt;&gt;"",LOOKUP(3,(1/($K$5:$K$5000=K525))+(1/($P$5:$P$5000&lt;&gt;"")),$P$5:$P$5000),""),"")</f>
        <v/>
      </c>
      <c r="Q525" t="e">
        <f t="shared" si="86"/>
        <v>#VALUE!</v>
      </c>
    </row>
    <row r="526" spans="7:17" x14ac:dyDescent="0.3">
      <c r="G526" s="2">
        <f t="shared" si="83"/>
        <v>0</v>
      </c>
      <c r="H526" s="3">
        <f t="shared" si="84"/>
        <v>0</v>
      </c>
      <c r="I526" s="4"/>
      <c r="J526" s="5">
        <f t="shared" si="85"/>
        <v>0</v>
      </c>
      <c r="L526" s="1" t="str">
        <f t="shared" si="80"/>
        <v/>
      </c>
      <c r="M526" s="1" t="str">
        <f t="shared" si="81"/>
        <v/>
      </c>
      <c r="N526" s="1" t="str">
        <f t="shared" si="82"/>
        <v/>
      </c>
      <c r="O526" t="str" cm="1">
        <f t="array" ref="O526">IFERROR(IF(K526&lt;&gt;"",LOOKUP(3,(1/($K$5:$K$5000=K526))+(1/($P$5:$P$5000&lt;&gt;"")),$P$5:$P$5000),""),"")</f>
        <v/>
      </c>
      <c r="Q526" t="e">
        <f t="shared" si="86"/>
        <v>#VALUE!</v>
      </c>
    </row>
    <row r="527" spans="7:17" x14ac:dyDescent="0.3">
      <c r="G527" s="2">
        <f t="shared" si="83"/>
        <v>0</v>
      </c>
      <c r="H527" s="3">
        <f t="shared" si="84"/>
        <v>0</v>
      </c>
      <c r="I527" s="4"/>
      <c r="J527" s="5">
        <f t="shared" si="85"/>
        <v>0</v>
      </c>
      <c r="L527" s="1" t="str">
        <f t="shared" si="80"/>
        <v/>
      </c>
      <c r="M527" s="1" t="str">
        <f t="shared" si="81"/>
        <v/>
      </c>
      <c r="N527" s="1" t="str">
        <f t="shared" si="82"/>
        <v/>
      </c>
      <c r="O527" t="str" cm="1">
        <f t="array" ref="O527">IFERROR(IF(K527&lt;&gt;"",LOOKUP(3,(1/($K$5:$K$5000=K527))+(1/($P$5:$P$5000&lt;&gt;"")),$P$5:$P$5000),""),"")</f>
        <v/>
      </c>
      <c r="Q527" t="e">
        <f t="shared" si="86"/>
        <v>#VALUE!</v>
      </c>
    </row>
    <row r="528" spans="7:17" x14ac:dyDescent="0.3">
      <c r="G528" s="2">
        <f t="shared" si="83"/>
        <v>0</v>
      </c>
      <c r="H528" s="3">
        <f t="shared" si="84"/>
        <v>0</v>
      </c>
      <c r="I528" s="4"/>
      <c r="J528" s="5">
        <f t="shared" si="85"/>
        <v>0</v>
      </c>
      <c r="L528" s="1" t="str">
        <f t="shared" si="80"/>
        <v/>
      </c>
      <c r="M528" s="1" t="str">
        <f t="shared" si="81"/>
        <v/>
      </c>
      <c r="N528" s="1" t="str">
        <f t="shared" si="82"/>
        <v/>
      </c>
      <c r="O528" t="str" cm="1">
        <f t="array" ref="O528">IFERROR(IF(K528&lt;&gt;"",LOOKUP(3,(1/($K$5:$K$5000=K528))+(1/($P$5:$P$5000&lt;&gt;"")),$P$5:$P$5000),""),"")</f>
        <v/>
      </c>
      <c r="Q528" t="e">
        <f t="shared" si="86"/>
        <v>#VALUE!</v>
      </c>
    </row>
    <row r="529" spans="7:17" x14ac:dyDescent="0.3">
      <c r="G529" s="2">
        <f t="shared" si="83"/>
        <v>0</v>
      </c>
      <c r="H529" s="3">
        <f t="shared" si="84"/>
        <v>0</v>
      </c>
      <c r="I529" s="4"/>
      <c r="J529" s="5">
        <f t="shared" si="85"/>
        <v>0</v>
      </c>
      <c r="L529" s="1" t="str">
        <f t="shared" si="80"/>
        <v/>
      </c>
      <c r="M529" s="1" t="str">
        <f t="shared" si="81"/>
        <v/>
      </c>
      <c r="N529" s="1" t="str">
        <f t="shared" si="82"/>
        <v/>
      </c>
      <c r="O529" t="str" cm="1">
        <f t="array" ref="O529">IFERROR(IF(K529&lt;&gt;"",LOOKUP(3,(1/($K$5:$K$5000=K529))+(1/($P$5:$P$5000&lt;&gt;"")),$P$5:$P$5000),""),"")</f>
        <v/>
      </c>
      <c r="Q529" t="e">
        <f t="shared" si="86"/>
        <v>#VALUE!</v>
      </c>
    </row>
    <row r="530" spans="7:17" x14ac:dyDescent="0.3">
      <c r="G530" s="2">
        <f t="shared" si="83"/>
        <v>0</v>
      </c>
      <c r="H530" s="3">
        <f t="shared" si="84"/>
        <v>0</v>
      </c>
      <c r="I530" s="4"/>
      <c r="J530" s="5">
        <f t="shared" si="85"/>
        <v>0</v>
      </c>
      <c r="L530" s="1" t="str">
        <f t="shared" si="80"/>
        <v/>
      </c>
      <c r="M530" s="1" t="str">
        <f t="shared" si="81"/>
        <v/>
      </c>
      <c r="N530" s="1" t="str">
        <f t="shared" si="82"/>
        <v/>
      </c>
      <c r="O530" t="str" cm="1">
        <f t="array" ref="O530">IFERROR(IF(K530&lt;&gt;"",LOOKUP(3,(1/($K$5:$K$5000=K530))+(1/($P$5:$P$5000&lt;&gt;"")),$P$5:$P$5000),""),"")</f>
        <v/>
      </c>
      <c r="Q530" t="e">
        <f t="shared" si="86"/>
        <v>#VALUE!</v>
      </c>
    </row>
    <row r="531" spans="7:17" x14ac:dyDescent="0.3">
      <c r="G531" s="2">
        <f t="shared" si="83"/>
        <v>0</v>
      </c>
      <c r="H531" s="3">
        <f t="shared" si="84"/>
        <v>0</v>
      </c>
      <c r="I531" s="4"/>
      <c r="J531" s="5">
        <f t="shared" si="85"/>
        <v>0</v>
      </c>
      <c r="L531" s="1" t="str">
        <f t="shared" si="80"/>
        <v/>
      </c>
      <c r="M531" s="1" t="str">
        <f t="shared" si="81"/>
        <v/>
      </c>
      <c r="N531" s="1" t="str">
        <f t="shared" si="82"/>
        <v/>
      </c>
      <c r="O531" t="str" cm="1">
        <f t="array" ref="O531">IFERROR(IF(K531&lt;&gt;"",LOOKUP(3,(1/($K$5:$K$5000=K531))+(1/($P$5:$P$5000&lt;&gt;"")),$P$5:$P$5000),""),"")</f>
        <v/>
      </c>
      <c r="Q531" t="e">
        <f t="shared" si="86"/>
        <v>#VALUE!</v>
      </c>
    </row>
    <row r="532" spans="7:17" x14ac:dyDescent="0.3">
      <c r="G532" s="2">
        <f t="shared" si="83"/>
        <v>0</v>
      </c>
      <c r="H532" s="3">
        <f t="shared" si="84"/>
        <v>0</v>
      </c>
      <c r="I532" s="4"/>
      <c r="J532" s="5">
        <f t="shared" si="85"/>
        <v>0</v>
      </c>
      <c r="L532" s="1" t="str">
        <f t="shared" si="80"/>
        <v/>
      </c>
      <c r="M532" s="1" t="str">
        <f t="shared" si="81"/>
        <v/>
      </c>
      <c r="N532" s="1" t="str">
        <f t="shared" si="82"/>
        <v/>
      </c>
      <c r="O532" t="str" cm="1">
        <f t="array" ref="O532">IFERROR(IF(K532&lt;&gt;"",LOOKUP(3,(1/($K$5:$K$5000=K532))+(1/($P$5:$P$5000&lt;&gt;"")),$P$5:$P$5000),""),"")</f>
        <v/>
      </c>
      <c r="Q532" t="e">
        <f t="shared" si="86"/>
        <v>#VALUE!</v>
      </c>
    </row>
    <row r="533" spans="7:17" x14ac:dyDescent="0.3">
      <c r="G533" s="2">
        <f t="shared" si="83"/>
        <v>0</v>
      </c>
      <c r="H533" s="3">
        <f t="shared" si="84"/>
        <v>0</v>
      </c>
      <c r="I533" s="4"/>
      <c r="J533" s="5">
        <f t="shared" si="85"/>
        <v>0</v>
      </c>
      <c r="L533" s="1" t="str">
        <f t="shared" si="80"/>
        <v/>
      </c>
      <c r="M533" s="1" t="str">
        <f t="shared" si="81"/>
        <v/>
      </c>
      <c r="N533" s="1" t="str">
        <f t="shared" si="82"/>
        <v/>
      </c>
      <c r="O533" t="str" cm="1">
        <f t="array" ref="O533">IFERROR(IF(K533&lt;&gt;"",LOOKUP(3,(1/($K$5:$K$5000=K533))+(1/($P$5:$P$5000&lt;&gt;"")),$P$5:$P$5000),""),"")</f>
        <v/>
      </c>
      <c r="Q533" t="e">
        <f t="shared" si="86"/>
        <v>#VALUE!</v>
      </c>
    </row>
    <row r="534" spans="7:17" x14ac:dyDescent="0.3">
      <c r="G534" s="2">
        <f t="shared" si="83"/>
        <v>0</v>
      </c>
      <c r="H534" s="3">
        <f t="shared" si="84"/>
        <v>0</v>
      </c>
      <c r="I534" s="4"/>
      <c r="J534" s="5">
        <f t="shared" si="85"/>
        <v>0</v>
      </c>
      <c r="L534" s="1" t="str">
        <f t="shared" si="80"/>
        <v/>
      </c>
      <c r="M534" s="1" t="str">
        <f t="shared" si="81"/>
        <v/>
      </c>
      <c r="N534" s="1" t="str">
        <f t="shared" si="82"/>
        <v/>
      </c>
      <c r="O534" t="str" cm="1">
        <f t="array" ref="O534">IFERROR(IF(K534&lt;&gt;"",LOOKUP(3,(1/($K$5:$K$5000=K534))+(1/($P$5:$P$5000&lt;&gt;"")),$P$5:$P$5000),""),"")</f>
        <v/>
      </c>
      <c r="Q534" t="e">
        <f t="shared" si="86"/>
        <v>#VALUE!</v>
      </c>
    </row>
    <row r="535" spans="7:17" x14ac:dyDescent="0.3">
      <c r="G535" s="2">
        <f t="shared" si="83"/>
        <v>0</v>
      </c>
      <c r="H535" s="3">
        <f t="shared" si="84"/>
        <v>0</v>
      </c>
      <c r="I535" s="4"/>
      <c r="J535" s="5">
        <f t="shared" si="85"/>
        <v>0</v>
      </c>
      <c r="L535" s="1" t="str">
        <f t="shared" si="80"/>
        <v/>
      </c>
      <c r="M535" s="1" t="str">
        <f t="shared" si="81"/>
        <v/>
      </c>
      <c r="N535" s="1" t="str">
        <f t="shared" si="82"/>
        <v/>
      </c>
      <c r="O535" t="str" cm="1">
        <f t="array" ref="O535">IFERROR(IF(K535&lt;&gt;"",LOOKUP(3,(1/($K$5:$K$5000=K535))+(1/($P$5:$P$5000&lt;&gt;"")),$P$5:$P$5000),""),"")</f>
        <v/>
      </c>
      <c r="Q535" t="e">
        <f t="shared" si="86"/>
        <v>#VALUE!</v>
      </c>
    </row>
    <row r="536" spans="7:17" x14ac:dyDescent="0.3">
      <c r="G536" s="2">
        <f t="shared" si="83"/>
        <v>0</v>
      </c>
      <c r="H536" s="3">
        <f t="shared" si="84"/>
        <v>0</v>
      </c>
      <c r="I536" s="4"/>
      <c r="J536" s="5">
        <f t="shared" si="85"/>
        <v>0</v>
      </c>
      <c r="L536" s="1" t="str">
        <f t="shared" si="80"/>
        <v/>
      </c>
      <c r="M536" s="1" t="str">
        <f t="shared" si="81"/>
        <v/>
      </c>
      <c r="N536" s="1" t="str">
        <f t="shared" si="82"/>
        <v/>
      </c>
      <c r="O536" t="str" cm="1">
        <f t="array" ref="O536">IFERROR(IF(K536&lt;&gt;"",LOOKUP(3,(1/($K$5:$K$5000=K536))+(1/($P$5:$P$5000&lt;&gt;"")),$P$5:$P$5000),""),"")</f>
        <v/>
      </c>
      <c r="Q536" t="e">
        <f t="shared" si="86"/>
        <v>#VALUE!</v>
      </c>
    </row>
    <row r="537" spans="7:17" x14ac:dyDescent="0.3">
      <c r="G537" s="2">
        <f t="shared" si="83"/>
        <v>0</v>
      </c>
      <c r="H537" s="3">
        <f t="shared" si="84"/>
        <v>0</v>
      </c>
      <c r="I537" s="4"/>
      <c r="J537" s="5">
        <f t="shared" si="85"/>
        <v>0</v>
      </c>
      <c r="L537" s="1" t="str">
        <f t="shared" si="80"/>
        <v/>
      </c>
      <c r="M537" s="1" t="str">
        <f t="shared" si="81"/>
        <v/>
      </c>
      <c r="N537" s="1" t="str">
        <f t="shared" si="82"/>
        <v/>
      </c>
      <c r="O537" t="str" cm="1">
        <f t="array" ref="O537">IFERROR(IF(K537&lt;&gt;"",LOOKUP(3,(1/($K$5:$K$5000=K537))+(1/($P$5:$P$5000&lt;&gt;"")),$P$5:$P$5000),""),"")</f>
        <v/>
      </c>
      <c r="Q537" t="e">
        <f t="shared" si="86"/>
        <v>#VALUE!</v>
      </c>
    </row>
    <row r="538" spans="7:17" x14ac:dyDescent="0.3">
      <c r="G538" s="2">
        <f t="shared" si="83"/>
        <v>0</v>
      </c>
      <c r="H538" s="3">
        <f t="shared" si="84"/>
        <v>0</v>
      </c>
      <c r="I538" s="4"/>
      <c r="J538" s="5">
        <f t="shared" si="85"/>
        <v>0</v>
      </c>
      <c r="L538" s="1" t="str">
        <f t="shared" si="80"/>
        <v/>
      </c>
      <c r="M538" s="1" t="str">
        <f t="shared" si="81"/>
        <v/>
      </c>
      <c r="N538" s="1" t="str">
        <f t="shared" si="82"/>
        <v/>
      </c>
      <c r="O538" t="str" cm="1">
        <f t="array" ref="O538">IFERROR(IF(K538&lt;&gt;"",LOOKUP(3,(1/($K$5:$K$5000=K538))+(1/($P$5:$P$5000&lt;&gt;"")),$P$5:$P$5000),""),"")</f>
        <v/>
      </c>
      <c r="Q538" t="e">
        <f t="shared" si="86"/>
        <v>#VALUE!</v>
      </c>
    </row>
    <row r="539" spans="7:17" x14ac:dyDescent="0.3">
      <c r="G539" s="2">
        <f t="shared" si="83"/>
        <v>0</v>
      </c>
      <c r="H539" s="3">
        <f t="shared" si="84"/>
        <v>0</v>
      </c>
      <c r="I539" s="4"/>
      <c r="J539" s="5">
        <f t="shared" si="85"/>
        <v>0</v>
      </c>
      <c r="L539" s="1" t="str">
        <f t="shared" si="80"/>
        <v/>
      </c>
      <c r="M539" s="1" t="str">
        <f t="shared" si="81"/>
        <v/>
      </c>
      <c r="N539" s="1" t="str">
        <f t="shared" si="82"/>
        <v/>
      </c>
      <c r="O539" t="str" cm="1">
        <f t="array" ref="O539">IFERROR(IF(K539&lt;&gt;"",LOOKUP(3,(1/($K$5:$K$5000=K539))+(1/($P$5:$P$5000&lt;&gt;"")),$P$5:$P$5000),""),"")</f>
        <v/>
      </c>
      <c r="Q539" t="e">
        <f t="shared" si="86"/>
        <v>#VALUE!</v>
      </c>
    </row>
    <row r="540" spans="7:17" x14ac:dyDescent="0.3">
      <c r="G540" s="2">
        <f t="shared" si="83"/>
        <v>0</v>
      </c>
      <c r="H540" s="3">
        <f t="shared" si="84"/>
        <v>0</v>
      </c>
      <c r="I540" s="4"/>
      <c r="J540" s="5">
        <f t="shared" si="85"/>
        <v>0</v>
      </c>
      <c r="L540" s="1" t="str">
        <f t="shared" si="80"/>
        <v/>
      </c>
      <c r="M540" s="1" t="str">
        <f t="shared" si="81"/>
        <v/>
      </c>
      <c r="N540" s="1" t="str">
        <f t="shared" si="82"/>
        <v/>
      </c>
      <c r="O540" t="str" cm="1">
        <f t="array" ref="O540">IFERROR(IF(K540&lt;&gt;"",LOOKUP(3,(1/($K$5:$K$5000=K540))+(1/($P$5:$P$5000&lt;&gt;"")),$P$5:$P$5000),""),"")</f>
        <v/>
      </c>
      <c r="Q540" t="e">
        <f t="shared" si="86"/>
        <v>#VALUE!</v>
      </c>
    </row>
    <row r="541" spans="7:17" x14ac:dyDescent="0.3">
      <c r="G541" s="2">
        <f t="shared" si="83"/>
        <v>0</v>
      </c>
      <c r="H541" s="3">
        <f t="shared" si="84"/>
        <v>0</v>
      </c>
      <c r="I541" s="4"/>
      <c r="J541" s="5">
        <f t="shared" si="85"/>
        <v>0</v>
      </c>
      <c r="L541" s="1" t="str">
        <f t="shared" si="80"/>
        <v/>
      </c>
      <c r="M541" s="1" t="str">
        <f t="shared" si="81"/>
        <v/>
      </c>
      <c r="N541" s="1" t="str">
        <f t="shared" si="82"/>
        <v/>
      </c>
      <c r="O541" t="str" cm="1">
        <f t="array" ref="O541">IFERROR(IF(K541&lt;&gt;"",LOOKUP(3,(1/($K$5:$K$5000=K541))+(1/($P$5:$P$5000&lt;&gt;"")),$P$5:$P$5000),""),"")</f>
        <v/>
      </c>
      <c r="Q541" t="e">
        <f t="shared" si="86"/>
        <v>#VALUE!</v>
      </c>
    </row>
    <row r="542" spans="7:17" x14ac:dyDescent="0.3">
      <c r="G542" s="2">
        <f t="shared" si="83"/>
        <v>0</v>
      </c>
      <c r="H542" s="3">
        <f t="shared" si="84"/>
        <v>0</v>
      </c>
      <c r="I542" s="4"/>
      <c r="J542" s="5">
        <f t="shared" si="85"/>
        <v>0</v>
      </c>
      <c r="L542" s="1" t="str">
        <f t="shared" si="80"/>
        <v/>
      </c>
      <c r="M542" s="1" t="str">
        <f t="shared" si="81"/>
        <v/>
      </c>
      <c r="N542" s="1" t="str">
        <f t="shared" si="82"/>
        <v/>
      </c>
      <c r="O542" t="str" cm="1">
        <f t="array" ref="O542">IFERROR(IF(K542&lt;&gt;"",LOOKUP(3,(1/($K$5:$K$5000=K542))+(1/($P$5:$P$5000&lt;&gt;"")),$P$5:$P$5000),""),"")</f>
        <v/>
      </c>
      <c r="Q542" t="e">
        <f t="shared" si="86"/>
        <v>#VALUE!</v>
      </c>
    </row>
    <row r="543" spans="7:17" x14ac:dyDescent="0.3">
      <c r="G543" s="2">
        <f t="shared" si="83"/>
        <v>0</v>
      </c>
      <c r="H543" s="3">
        <f t="shared" si="84"/>
        <v>0</v>
      </c>
      <c r="I543" s="4"/>
      <c r="J543" s="5">
        <f t="shared" si="85"/>
        <v>0</v>
      </c>
      <c r="L543" s="1" t="str">
        <f t="shared" si="80"/>
        <v/>
      </c>
      <c r="M543" s="1" t="str">
        <f t="shared" si="81"/>
        <v/>
      </c>
      <c r="N543" s="1" t="str">
        <f t="shared" si="82"/>
        <v/>
      </c>
      <c r="O543" t="str" cm="1">
        <f t="array" ref="O543">IFERROR(IF(K543&lt;&gt;"",LOOKUP(3,(1/($K$5:$K$5000=K543))+(1/($P$5:$P$5000&lt;&gt;"")),$P$5:$P$5000),""),"")</f>
        <v/>
      </c>
      <c r="Q543" t="e">
        <f t="shared" si="86"/>
        <v>#VALUE!</v>
      </c>
    </row>
    <row r="544" spans="7:17" x14ac:dyDescent="0.3">
      <c r="G544" s="2">
        <f t="shared" si="83"/>
        <v>0</v>
      </c>
      <c r="H544" s="3">
        <f t="shared" si="84"/>
        <v>0</v>
      </c>
      <c r="I544" s="4"/>
      <c r="J544" s="5">
        <f t="shared" si="85"/>
        <v>0</v>
      </c>
      <c r="L544" s="1" t="str">
        <f t="shared" si="80"/>
        <v/>
      </c>
      <c r="M544" s="1" t="str">
        <f t="shared" si="81"/>
        <v/>
      </c>
      <c r="N544" s="1" t="str">
        <f t="shared" si="82"/>
        <v/>
      </c>
      <c r="O544" t="str" cm="1">
        <f t="array" ref="O544">IFERROR(IF(K544&lt;&gt;"",LOOKUP(3,(1/($K$5:$K$5000=K544))+(1/($P$5:$P$5000&lt;&gt;"")),$P$5:$P$5000),""),"")</f>
        <v/>
      </c>
      <c r="Q544" t="e">
        <f t="shared" si="86"/>
        <v>#VALUE!</v>
      </c>
    </row>
    <row r="545" spans="7:17" x14ac:dyDescent="0.3">
      <c r="G545" s="2">
        <f t="shared" si="83"/>
        <v>0</v>
      </c>
      <c r="H545" s="3">
        <f t="shared" si="84"/>
        <v>0</v>
      </c>
      <c r="I545" s="4"/>
      <c r="J545" s="5">
        <f t="shared" si="85"/>
        <v>0</v>
      </c>
      <c r="L545" s="1" t="str">
        <f t="shared" si="80"/>
        <v/>
      </c>
      <c r="M545" s="1" t="str">
        <f t="shared" si="81"/>
        <v/>
      </c>
      <c r="N545" s="1" t="str">
        <f t="shared" si="82"/>
        <v/>
      </c>
      <c r="O545" t="str" cm="1">
        <f t="array" ref="O545">IFERROR(IF(K545&lt;&gt;"",LOOKUP(3,(1/($K$5:$K$5000=K545))+(1/($P$5:$P$5000&lt;&gt;"")),$P$5:$P$5000),""),"")</f>
        <v/>
      </c>
      <c r="Q545" t="e">
        <f t="shared" si="86"/>
        <v>#VALUE!</v>
      </c>
    </row>
    <row r="546" spans="7:17" x14ac:dyDescent="0.3">
      <c r="G546" s="2">
        <f t="shared" si="83"/>
        <v>0</v>
      </c>
      <c r="H546" s="3">
        <f t="shared" si="84"/>
        <v>0</v>
      </c>
      <c r="I546" s="4"/>
      <c r="J546" s="5">
        <f t="shared" si="85"/>
        <v>0</v>
      </c>
      <c r="L546" s="1" t="str">
        <f t="shared" si="80"/>
        <v/>
      </c>
      <c r="M546" s="1" t="str">
        <f t="shared" si="81"/>
        <v/>
      </c>
      <c r="N546" s="1" t="str">
        <f t="shared" si="82"/>
        <v/>
      </c>
      <c r="O546" t="str" cm="1">
        <f t="array" ref="O546">IFERROR(IF(K546&lt;&gt;"",LOOKUP(3,(1/($K$5:$K$5000=K546))+(1/($P$5:$P$5000&lt;&gt;"")),$P$5:$P$5000),""),"")</f>
        <v/>
      </c>
      <c r="Q546" t="e">
        <f t="shared" si="86"/>
        <v>#VALUE!</v>
      </c>
    </row>
    <row r="547" spans="7:17" x14ac:dyDescent="0.3">
      <c r="G547" s="2">
        <f t="shared" si="83"/>
        <v>0</v>
      </c>
      <c r="H547" s="3">
        <f t="shared" si="84"/>
        <v>0</v>
      </c>
      <c r="I547" s="4"/>
      <c r="J547" s="5">
        <f t="shared" si="85"/>
        <v>0</v>
      </c>
      <c r="L547" s="1" t="str">
        <f t="shared" si="80"/>
        <v/>
      </c>
      <c r="M547" s="1" t="str">
        <f t="shared" si="81"/>
        <v/>
      </c>
      <c r="N547" s="1" t="str">
        <f t="shared" si="82"/>
        <v/>
      </c>
      <c r="O547" t="str" cm="1">
        <f t="array" ref="O547">IFERROR(IF(K547&lt;&gt;"",LOOKUP(3,(1/($K$5:$K$5000=K547))+(1/($P$5:$P$5000&lt;&gt;"")),$P$5:$P$5000),""),"")</f>
        <v/>
      </c>
      <c r="Q547" t="e">
        <f t="shared" si="86"/>
        <v>#VALUE!</v>
      </c>
    </row>
    <row r="548" spans="7:17" x14ac:dyDescent="0.3">
      <c r="G548" s="2">
        <f t="shared" si="83"/>
        <v>0</v>
      </c>
      <c r="H548" s="3">
        <f t="shared" si="84"/>
        <v>0</v>
      </c>
      <c r="I548" s="4"/>
      <c r="J548" s="5">
        <f t="shared" si="85"/>
        <v>0</v>
      </c>
      <c r="L548" s="1" t="str">
        <f t="shared" si="80"/>
        <v/>
      </c>
      <c r="M548" s="1" t="str">
        <f t="shared" si="81"/>
        <v/>
      </c>
      <c r="N548" s="1" t="str">
        <f t="shared" si="82"/>
        <v/>
      </c>
      <c r="O548" t="str" cm="1">
        <f t="array" ref="O548">IFERROR(IF(K548&lt;&gt;"",LOOKUP(3,(1/($K$5:$K$5000=K548))+(1/($P$5:$P$5000&lt;&gt;"")),$P$5:$P$5000),""),"")</f>
        <v/>
      </c>
      <c r="Q548" t="e">
        <f t="shared" si="86"/>
        <v>#VALUE!</v>
      </c>
    </row>
    <row r="549" spans="7:17" x14ac:dyDescent="0.3">
      <c r="G549" s="2">
        <f t="shared" si="83"/>
        <v>0</v>
      </c>
      <c r="H549" s="3">
        <f t="shared" si="84"/>
        <v>0</v>
      </c>
      <c r="I549" s="4"/>
      <c r="J549" s="5">
        <f t="shared" si="85"/>
        <v>0</v>
      </c>
      <c r="L549" s="1" t="str">
        <f t="shared" si="80"/>
        <v/>
      </c>
      <c r="M549" s="1" t="str">
        <f t="shared" si="81"/>
        <v/>
      </c>
      <c r="N549" s="1" t="str">
        <f t="shared" si="82"/>
        <v/>
      </c>
      <c r="O549" t="str" cm="1">
        <f t="array" ref="O549">IFERROR(IF(K549&lt;&gt;"",LOOKUP(3,(1/($K$5:$K$5000=K549))+(1/($P$5:$P$5000&lt;&gt;"")),$P$5:$P$5000),""),"")</f>
        <v/>
      </c>
      <c r="Q549" t="e">
        <f t="shared" si="86"/>
        <v>#VALUE!</v>
      </c>
    </row>
    <row r="550" spans="7:17" x14ac:dyDescent="0.3">
      <c r="G550" s="2">
        <f t="shared" si="83"/>
        <v>0</v>
      </c>
      <c r="H550" s="3">
        <f t="shared" si="84"/>
        <v>0</v>
      </c>
      <c r="I550" s="4"/>
      <c r="J550" s="5">
        <f t="shared" si="85"/>
        <v>0</v>
      </c>
      <c r="L550" s="1" t="str">
        <f t="shared" si="80"/>
        <v/>
      </c>
      <c r="M550" s="1" t="str">
        <f t="shared" si="81"/>
        <v/>
      </c>
      <c r="N550" s="1" t="str">
        <f t="shared" si="82"/>
        <v/>
      </c>
      <c r="O550" t="str" cm="1">
        <f t="array" ref="O550">IFERROR(IF(K550&lt;&gt;"",LOOKUP(3,(1/($K$5:$K$5000=K550))+(1/($P$5:$P$5000&lt;&gt;"")),$P$5:$P$5000),""),"")</f>
        <v/>
      </c>
      <c r="Q550" t="e">
        <f t="shared" si="86"/>
        <v>#VALUE!</v>
      </c>
    </row>
    <row r="551" spans="7:17" x14ac:dyDescent="0.3">
      <c r="G551" s="2">
        <f t="shared" si="83"/>
        <v>0</v>
      </c>
      <c r="H551" s="3">
        <f t="shared" si="84"/>
        <v>0</v>
      </c>
      <c r="I551" s="4"/>
      <c r="J551" s="5">
        <f t="shared" si="85"/>
        <v>0</v>
      </c>
      <c r="L551" s="1" t="str">
        <f t="shared" si="80"/>
        <v/>
      </c>
      <c r="M551" s="1" t="str">
        <f t="shared" si="81"/>
        <v/>
      </c>
      <c r="N551" s="1" t="str">
        <f t="shared" si="82"/>
        <v/>
      </c>
      <c r="O551" t="str" cm="1">
        <f t="array" ref="O551">IFERROR(IF(K551&lt;&gt;"",LOOKUP(3,(1/($K$5:$K$5000=K551))+(1/($P$5:$P$5000&lt;&gt;"")),$P$5:$P$5000),""),"")</f>
        <v/>
      </c>
      <c r="Q551" t="e">
        <f t="shared" si="86"/>
        <v>#VALUE!</v>
      </c>
    </row>
    <row r="552" spans="7:17" x14ac:dyDescent="0.3">
      <c r="G552" s="2">
        <f t="shared" si="83"/>
        <v>0</v>
      </c>
      <c r="H552" s="3">
        <f t="shared" si="84"/>
        <v>0</v>
      </c>
      <c r="I552" s="4"/>
      <c r="J552" s="5">
        <f t="shared" si="85"/>
        <v>0</v>
      </c>
      <c r="L552" s="1" t="str">
        <f t="shared" si="80"/>
        <v/>
      </c>
      <c r="M552" s="1" t="str">
        <f t="shared" si="81"/>
        <v/>
      </c>
      <c r="N552" s="1" t="str">
        <f t="shared" si="82"/>
        <v/>
      </c>
      <c r="O552" t="str" cm="1">
        <f t="array" ref="O552">IFERROR(IF(K552&lt;&gt;"",LOOKUP(3,(1/($K$5:$K$5000=K552))+(1/($P$5:$P$5000&lt;&gt;"")),$P$5:$P$5000),""),"")</f>
        <v/>
      </c>
      <c r="Q552" t="e">
        <f t="shared" si="86"/>
        <v>#VALUE!</v>
      </c>
    </row>
    <row r="553" spans="7:17" x14ac:dyDescent="0.3">
      <c r="G553" s="2">
        <f t="shared" si="83"/>
        <v>0</v>
      </c>
      <c r="H553" s="3">
        <f t="shared" si="84"/>
        <v>0</v>
      </c>
      <c r="I553" s="4"/>
      <c r="J553" s="5">
        <f t="shared" si="85"/>
        <v>0</v>
      </c>
      <c r="L553" s="1" t="str">
        <f t="shared" si="80"/>
        <v/>
      </c>
      <c r="M553" s="1" t="str">
        <f t="shared" si="81"/>
        <v/>
      </c>
      <c r="N553" s="1" t="str">
        <f t="shared" si="82"/>
        <v/>
      </c>
      <c r="O553" t="str" cm="1">
        <f t="array" ref="O553">IFERROR(IF(K553&lt;&gt;"",LOOKUP(3,(1/($K$5:$K$5000=K553))+(1/($P$5:$P$5000&lt;&gt;"")),$P$5:$P$5000),""),"")</f>
        <v/>
      </c>
      <c r="Q553" t="e">
        <f t="shared" si="86"/>
        <v>#VALUE!</v>
      </c>
    </row>
    <row r="554" spans="7:17" x14ac:dyDescent="0.3">
      <c r="G554" s="2">
        <f t="shared" si="83"/>
        <v>0</v>
      </c>
      <c r="H554" s="3">
        <f t="shared" si="84"/>
        <v>0</v>
      </c>
      <c r="I554" s="4"/>
      <c r="J554" s="5">
        <f t="shared" si="85"/>
        <v>0</v>
      </c>
      <c r="L554" s="1" t="str">
        <f t="shared" si="80"/>
        <v/>
      </c>
      <c r="M554" s="1" t="str">
        <f t="shared" si="81"/>
        <v/>
      </c>
      <c r="N554" s="1" t="str">
        <f t="shared" si="82"/>
        <v/>
      </c>
      <c r="O554" t="str" cm="1">
        <f t="array" ref="O554">IFERROR(IF(K554&lt;&gt;"",LOOKUP(3,(1/($K$5:$K$5000=K554))+(1/($P$5:$P$5000&lt;&gt;"")),$P$5:$P$5000),""),"")</f>
        <v/>
      </c>
      <c r="Q554" t="e">
        <f t="shared" si="86"/>
        <v>#VALUE!</v>
      </c>
    </row>
    <row r="555" spans="7:17" x14ac:dyDescent="0.3">
      <c r="G555" s="2">
        <f t="shared" si="83"/>
        <v>0</v>
      </c>
      <c r="H555" s="3">
        <f t="shared" si="84"/>
        <v>0</v>
      </c>
      <c r="I555" s="4"/>
      <c r="J555" s="5">
        <f t="shared" si="85"/>
        <v>0</v>
      </c>
      <c r="L555" s="1" t="str">
        <f t="shared" si="80"/>
        <v/>
      </c>
      <c r="M555" s="1" t="str">
        <f t="shared" si="81"/>
        <v/>
      </c>
      <c r="N555" s="1" t="str">
        <f t="shared" si="82"/>
        <v/>
      </c>
      <c r="O555" t="str" cm="1">
        <f t="array" ref="O555">IFERROR(IF(K555&lt;&gt;"",LOOKUP(3,(1/($K$5:$K$5000=K555))+(1/($P$5:$P$5000&lt;&gt;"")),$P$5:$P$5000),""),"")</f>
        <v/>
      </c>
      <c r="Q555" t="e">
        <f t="shared" si="86"/>
        <v>#VALUE!</v>
      </c>
    </row>
    <row r="556" spans="7:17" x14ac:dyDescent="0.3">
      <c r="G556" s="2">
        <f t="shared" si="83"/>
        <v>0</v>
      </c>
      <c r="H556" s="3">
        <f t="shared" si="84"/>
        <v>0</v>
      </c>
      <c r="I556" s="4"/>
      <c r="J556" s="5">
        <f t="shared" si="85"/>
        <v>0</v>
      </c>
      <c r="L556" s="1" t="str">
        <f t="shared" si="80"/>
        <v/>
      </c>
      <c r="M556" s="1" t="str">
        <f t="shared" si="81"/>
        <v/>
      </c>
      <c r="N556" s="1" t="str">
        <f t="shared" si="82"/>
        <v/>
      </c>
      <c r="O556" t="str" cm="1">
        <f t="array" ref="O556">IFERROR(IF(K556&lt;&gt;"",LOOKUP(3,(1/($K$5:$K$5000=K556))+(1/($P$5:$P$5000&lt;&gt;"")),$P$5:$P$5000),""),"")</f>
        <v/>
      </c>
      <c r="Q556" t="e">
        <f t="shared" si="86"/>
        <v>#VALUE!</v>
      </c>
    </row>
    <row r="557" spans="7:17" x14ac:dyDescent="0.3">
      <c r="G557" s="2">
        <f t="shared" si="83"/>
        <v>0</v>
      </c>
      <c r="H557" s="3">
        <f t="shared" si="84"/>
        <v>0</v>
      </c>
      <c r="I557" s="4"/>
      <c r="J557" s="5">
        <f t="shared" si="85"/>
        <v>0</v>
      </c>
      <c r="L557" s="1" t="str">
        <f t="shared" si="80"/>
        <v/>
      </c>
      <c r="M557" s="1" t="str">
        <f t="shared" si="81"/>
        <v/>
      </c>
      <c r="N557" s="1" t="str">
        <f t="shared" si="82"/>
        <v/>
      </c>
      <c r="O557" t="str" cm="1">
        <f t="array" ref="O557">IFERROR(IF(K557&lt;&gt;"",LOOKUP(3,(1/($K$5:$K$5000=K557))+(1/($P$5:$P$5000&lt;&gt;"")),$P$5:$P$5000),""),"")</f>
        <v/>
      </c>
      <c r="Q557" t="e">
        <f t="shared" si="86"/>
        <v>#VALUE!</v>
      </c>
    </row>
    <row r="558" spans="7:17" x14ac:dyDescent="0.3">
      <c r="G558" s="2">
        <f t="shared" si="83"/>
        <v>0</v>
      </c>
      <c r="H558" s="3">
        <f t="shared" si="84"/>
        <v>0</v>
      </c>
      <c r="I558" s="4"/>
      <c r="J558" s="5">
        <f t="shared" si="85"/>
        <v>0</v>
      </c>
      <c r="L558" s="1" t="str">
        <f t="shared" si="80"/>
        <v/>
      </c>
      <c r="M558" s="1" t="str">
        <f t="shared" si="81"/>
        <v/>
      </c>
      <c r="N558" s="1" t="str">
        <f t="shared" si="82"/>
        <v/>
      </c>
      <c r="O558" t="str" cm="1">
        <f t="array" ref="O558">IFERROR(IF(K558&lt;&gt;"",LOOKUP(3,(1/($K$5:$K$5000=K558))+(1/($P$5:$P$5000&lt;&gt;"")),$P$5:$P$5000),""),"")</f>
        <v/>
      </c>
      <c r="Q558" t="e">
        <f t="shared" si="86"/>
        <v>#VALUE!</v>
      </c>
    </row>
    <row r="559" spans="7:17" x14ac:dyDescent="0.3">
      <c r="G559" s="2">
        <f t="shared" si="83"/>
        <v>0</v>
      </c>
      <c r="H559" s="3">
        <f t="shared" si="84"/>
        <v>0</v>
      </c>
      <c r="I559" s="4"/>
      <c r="J559" s="5">
        <f t="shared" si="85"/>
        <v>0</v>
      </c>
      <c r="L559" s="1" t="str">
        <f t="shared" si="80"/>
        <v/>
      </c>
      <c r="M559" s="1" t="str">
        <f t="shared" si="81"/>
        <v/>
      </c>
      <c r="N559" s="1" t="str">
        <f t="shared" si="82"/>
        <v/>
      </c>
      <c r="O559" t="str" cm="1">
        <f t="array" ref="O559">IFERROR(IF(K559&lt;&gt;"",LOOKUP(3,(1/($K$5:$K$5000=K559))+(1/($P$5:$P$5000&lt;&gt;"")),$P$5:$P$5000),""),"")</f>
        <v/>
      </c>
      <c r="Q559" t="e">
        <f t="shared" si="86"/>
        <v>#VALUE!</v>
      </c>
    </row>
    <row r="560" spans="7:17" x14ac:dyDescent="0.3">
      <c r="G560" s="2">
        <f t="shared" si="83"/>
        <v>0</v>
      </c>
      <c r="H560" s="3">
        <f t="shared" si="84"/>
        <v>0</v>
      </c>
      <c r="I560" s="4"/>
      <c r="J560" s="5">
        <f t="shared" si="85"/>
        <v>0</v>
      </c>
      <c r="L560" s="1" t="str">
        <f t="shared" si="80"/>
        <v/>
      </c>
      <c r="M560" s="1" t="str">
        <f t="shared" si="81"/>
        <v/>
      </c>
      <c r="N560" s="1" t="str">
        <f t="shared" si="82"/>
        <v/>
      </c>
      <c r="O560" t="str" cm="1">
        <f t="array" ref="O560">IFERROR(IF(K560&lt;&gt;"",LOOKUP(3,(1/($K$5:$K$5000=K560))+(1/($P$5:$P$5000&lt;&gt;"")),$P$5:$P$5000),""),"")</f>
        <v/>
      </c>
      <c r="Q560" t="e">
        <f t="shared" si="86"/>
        <v>#VALUE!</v>
      </c>
    </row>
    <row r="561" spans="7:17" x14ac:dyDescent="0.3">
      <c r="G561" s="2">
        <f t="shared" si="83"/>
        <v>0</v>
      </c>
      <c r="H561" s="3">
        <f t="shared" si="84"/>
        <v>0</v>
      </c>
      <c r="I561" s="4"/>
      <c r="J561" s="5">
        <f t="shared" si="85"/>
        <v>0</v>
      </c>
      <c r="L561" s="1" t="str">
        <f t="shared" si="80"/>
        <v/>
      </c>
      <c r="M561" s="1" t="str">
        <f t="shared" si="81"/>
        <v/>
      </c>
      <c r="N561" s="1" t="str">
        <f t="shared" si="82"/>
        <v/>
      </c>
      <c r="O561" t="str" cm="1">
        <f t="array" ref="O561">IFERROR(IF(K561&lt;&gt;"",LOOKUP(3,(1/($K$5:$K$5000=K561))+(1/($P$5:$P$5000&lt;&gt;"")),$P$5:$P$5000),""),"")</f>
        <v/>
      </c>
      <c r="Q561" t="e">
        <f t="shared" si="86"/>
        <v>#VALUE!</v>
      </c>
    </row>
    <row r="562" spans="7:17" x14ac:dyDescent="0.3">
      <c r="G562" s="2">
        <f t="shared" si="83"/>
        <v>0</v>
      </c>
      <c r="H562" s="3">
        <f t="shared" si="84"/>
        <v>0</v>
      </c>
      <c r="I562" s="4"/>
      <c r="J562" s="5">
        <f t="shared" si="85"/>
        <v>0</v>
      </c>
      <c r="L562" s="1" t="str">
        <f t="shared" si="80"/>
        <v/>
      </c>
      <c r="M562" s="1" t="str">
        <f t="shared" si="81"/>
        <v/>
      </c>
      <c r="N562" s="1" t="str">
        <f t="shared" si="82"/>
        <v/>
      </c>
      <c r="O562" t="str" cm="1">
        <f t="array" ref="O562">IFERROR(IF(K562&lt;&gt;"",LOOKUP(3,(1/($K$5:$K$5000=K562))+(1/($P$5:$P$5000&lt;&gt;"")),$P$5:$P$5000),""),"")</f>
        <v/>
      </c>
      <c r="Q562" t="e">
        <f t="shared" si="86"/>
        <v>#VALUE!</v>
      </c>
    </row>
    <row r="563" spans="7:17" x14ac:dyDescent="0.3">
      <c r="G563" s="2">
        <f t="shared" si="83"/>
        <v>0</v>
      </c>
      <c r="H563" s="3">
        <f t="shared" si="84"/>
        <v>0</v>
      </c>
      <c r="I563" s="4"/>
      <c r="J563" s="5">
        <f t="shared" si="85"/>
        <v>0</v>
      </c>
      <c r="L563" s="1" t="str">
        <f t="shared" si="80"/>
        <v/>
      </c>
      <c r="M563" s="1" t="str">
        <f t="shared" si="81"/>
        <v/>
      </c>
      <c r="N563" s="1" t="str">
        <f t="shared" si="82"/>
        <v/>
      </c>
      <c r="O563" t="str" cm="1">
        <f t="array" ref="O563">IFERROR(IF(K563&lt;&gt;"",LOOKUP(3,(1/($K$5:$K$5000=K563))+(1/($P$5:$P$5000&lt;&gt;"")),$P$5:$P$5000),""),"")</f>
        <v/>
      </c>
      <c r="Q563" t="e">
        <f t="shared" si="86"/>
        <v>#VALUE!</v>
      </c>
    </row>
    <row r="564" spans="7:17" x14ac:dyDescent="0.3">
      <c r="G564" s="2">
        <f t="shared" si="83"/>
        <v>0</v>
      </c>
      <c r="H564" s="3">
        <f t="shared" si="84"/>
        <v>0</v>
      </c>
      <c r="I564" s="4"/>
      <c r="J564" s="5">
        <f t="shared" si="85"/>
        <v>0</v>
      </c>
      <c r="L564" s="1" t="str">
        <f t="shared" si="80"/>
        <v/>
      </c>
      <c r="M564" s="1" t="str">
        <f t="shared" si="81"/>
        <v/>
      </c>
      <c r="N564" s="1" t="str">
        <f t="shared" si="82"/>
        <v/>
      </c>
      <c r="O564" t="str" cm="1">
        <f t="array" ref="O564">IFERROR(IF(K564&lt;&gt;"",LOOKUP(3,(1/($K$5:$K$5000=K564))+(1/($P$5:$P$5000&lt;&gt;"")),$P$5:$P$5000),""),"")</f>
        <v/>
      </c>
      <c r="Q564" t="e">
        <f t="shared" si="86"/>
        <v>#VALUE!</v>
      </c>
    </row>
    <row r="565" spans="7:17" x14ac:dyDescent="0.3">
      <c r="G565" s="2">
        <f t="shared" si="83"/>
        <v>0</v>
      </c>
      <c r="H565" s="3">
        <f t="shared" si="84"/>
        <v>0</v>
      </c>
      <c r="I565" s="4"/>
      <c r="J565" s="5">
        <f t="shared" si="85"/>
        <v>0</v>
      </c>
      <c r="L565" s="1" t="str">
        <f t="shared" si="80"/>
        <v/>
      </c>
      <c r="M565" s="1" t="str">
        <f t="shared" si="81"/>
        <v/>
      </c>
      <c r="N565" s="1" t="str">
        <f t="shared" si="82"/>
        <v/>
      </c>
      <c r="O565" t="str" cm="1">
        <f t="array" ref="O565">IFERROR(IF(K565&lt;&gt;"",LOOKUP(3,(1/($K$5:$K$5000=K565))+(1/($P$5:$P$5000&lt;&gt;"")),$P$5:$P$5000),""),"")</f>
        <v/>
      </c>
      <c r="Q565" t="e">
        <f t="shared" si="86"/>
        <v>#VALUE!</v>
      </c>
    </row>
    <row r="566" spans="7:17" x14ac:dyDescent="0.3">
      <c r="G566" s="2">
        <f t="shared" si="83"/>
        <v>0</v>
      </c>
      <c r="H566" s="3">
        <f t="shared" si="84"/>
        <v>0</v>
      </c>
      <c r="I566" s="4"/>
      <c r="J566" s="5">
        <f t="shared" si="85"/>
        <v>0</v>
      </c>
      <c r="L566" s="1" t="str">
        <f t="shared" si="80"/>
        <v/>
      </c>
      <c r="M566" s="1" t="str">
        <f t="shared" si="81"/>
        <v/>
      </c>
      <c r="N566" s="1" t="str">
        <f t="shared" si="82"/>
        <v/>
      </c>
      <c r="O566" t="str" cm="1">
        <f t="array" ref="O566">IFERROR(IF(K566&lt;&gt;"",LOOKUP(3,(1/($K$5:$K$5000=K566))+(1/($P$5:$P$5000&lt;&gt;"")),$P$5:$P$5000),""),"")</f>
        <v/>
      </c>
      <c r="Q566" t="e">
        <f t="shared" si="86"/>
        <v>#VALUE!</v>
      </c>
    </row>
    <row r="567" spans="7:17" x14ac:dyDescent="0.3">
      <c r="G567" s="2">
        <f t="shared" si="83"/>
        <v>0</v>
      </c>
      <c r="H567" s="3">
        <f t="shared" si="84"/>
        <v>0</v>
      </c>
      <c r="I567" s="4"/>
      <c r="J567" s="5">
        <f t="shared" si="85"/>
        <v>0</v>
      </c>
      <c r="L567" s="1" t="str">
        <f t="shared" si="80"/>
        <v/>
      </c>
      <c r="M567" s="1" t="str">
        <f t="shared" si="81"/>
        <v/>
      </c>
      <c r="N567" s="1" t="str">
        <f t="shared" si="82"/>
        <v/>
      </c>
      <c r="O567" t="str" cm="1">
        <f t="array" ref="O567">IFERROR(IF(K567&lt;&gt;"",LOOKUP(3,(1/($K$5:$K$5000=K567))+(1/($P$5:$P$5000&lt;&gt;"")),$P$5:$P$5000),""),"")</f>
        <v/>
      </c>
      <c r="Q567" t="e">
        <f t="shared" si="86"/>
        <v>#VALUE!</v>
      </c>
    </row>
    <row r="568" spans="7:17" x14ac:dyDescent="0.3">
      <c r="G568" s="2">
        <f t="shared" si="83"/>
        <v>0</v>
      </c>
      <c r="H568" s="3">
        <f t="shared" si="84"/>
        <v>0</v>
      </c>
      <c r="I568" s="4"/>
      <c r="J568" s="5">
        <f t="shared" si="85"/>
        <v>0</v>
      </c>
      <c r="L568" s="1" t="str">
        <f t="shared" si="80"/>
        <v/>
      </c>
      <c r="M568" s="1" t="str">
        <f t="shared" si="81"/>
        <v/>
      </c>
      <c r="N568" s="1" t="str">
        <f t="shared" si="82"/>
        <v/>
      </c>
      <c r="O568" t="str" cm="1">
        <f t="array" ref="O568">IFERROR(IF(K568&lt;&gt;"",LOOKUP(3,(1/($K$5:$K$5000=K568))+(1/($P$5:$P$5000&lt;&gt;"")),$P$5:$P$5000),""),"")</f>
        <v/>
      </c>
      <c r="Q568" t="e">
        <f t="shared" si="86"/>
        <v>#VALUE!</v>
      </c>
    </row>
    <row r="569" spans="7:17" x14ac:dyDescent="0.3">
      <c r="G569" s="2">
        <f t="shared" si="83"/>
        <v>0</v>
      </c>
      <c r="H569" s="3">
        <f t="shared" si="84"/>
        <v>0</v>
      </c>
      <c r="I569" s="4"/>
      <c r="J569" s="5">
        <f t="shared" si="85"/>
        <v>0</v>
      </c>
      <c r="L569" s="1" t="str">
        <f t="shared" si="80"/>
        <v/>
      </c>
      <c r="M569" s="1" t="str">
        <f t="shared" si="81"/>
        <v/>
      </c>
      <c r="N569" s="1" t="str">
        <f t="shared" si="82"/>
        <v/>
      </c>
      <c r="O569" t="str" cm="1">
        <f t="array" ref="O569">IFERROR(IF(K569&lt;&gt;"",LOOKUP(3,(1/($K$5:$K$5000=K569))+(1/($P$5:$P$5000&lt;&gt;"")),$P$5:$P$5000),""),"")</f>
        <v/>
      </c>
      <c r="Q569" t="e">
        <f t="shared" si="86"/>
        <v>#VALUE!</v>
      </c>
    </row>
    <row r="570" spans="7:17" x14ac:dyDescent="0.3">
      <c r="G570" s="2">
        <f t="shared" si="83"/>
        <v>0</v>
      </c>
      <c r="H570" s="3">
        <f t="shared" si="84"/>
        <v>0</v>
      </c>
      <c r="I570" s="4"/>
      <c r="J570" s="5">
        <f t="shared" si="85"/>
        <v>0</v>
      </c>
      <c r="L570" s="1" t="str">
        <f t="shared" si="80"/>
        <v/>
      </c>
      <c r="M570" s="1" t="str">
        <f t="shared" si="81"/>
        <v/>
      </c>
      <c r="N570" s="1" t="str">
        <f t="shared" si="82"/>
        <v/>
      </c>
      <c r="O570" t="str" cm="1">
        <f t="array" ref="O570">IFERROR(IF(K570&lt;&gt;"",LOOKUP(3,(1/($K$5:$K$5000=K570))+(1/($P$5:$P$5000&lt;&gt;"")),$P$5:$P$5000),""),"")</f>
        <v/>
      </c>
      <c r="Q570" t="e">
        <f t="shared" si="86"/>
        <v>#VALUE!</v>
      </c>
    </row>
    <row r="571" spans="7:17" x14ac:dyDescent="0.3">
      <c r="G571" s="2">
        <f t="shared" si="83"/>
        <v>0</v>
      </c>
      <c r="H571" s="3">
        <f t="shared" si="84"/>
        <v>0</v>
      </c>
      <c r="I571" s="4"/>
      <c r="J571" s="5">
        <f t="shared" si="85"/>
        <v>0</v>
      </c>
      <c r="L571" s="1" t="str">
        <f t="shared" si="80"/>
        <v/>
      </c>
      <c r="M571" s="1" t="str">
        <f t="shared" si="81"/>
        <v/>
      </c>
      <c r="N571" s="1" t="str">
        <f t="shared" si="82"/>
        <v/>
      </c>
      <c r="O571" t="str" cm="1">
        <f t="array" ref="O571">IFERROR(IF(K571&lt;&gt;"",LOOKUP(3,(1/($K$5:$K$5000=K571))+(1/($P$5:$P$5000&lt;&gt;"")),$P$5:$P$5000),""),"")</f>
        <v/>
      </c>
      <c r="Q571" t="e">
        <f t="shared" si="86"/>
        <v>#VALUE!</v>
      </c>
    </row>
    <row r="572" spans="7:17" x14ac:dyDescent="0.3">
      <c r="G572" s="2">
        <f t="shared" si="83"/>
        <v>0</v>
      </c>
      <c r="H572" s="3">
        <f t="shared" si="84"/>
        <v>0</v>
      </c>
      <c r="I572" s="4"/>
      <c r="J572" s="5">
        <f t="shared" si="85"/>
        <v>0</v>
      </c>
      <c r="L572" s="1" t="str">
        <f t="shared" si="80"/>
        <v/>
      </c>
      <c r="M572" s="1" t="str">
        <f t="shared" si="81"/>
        <v/>
      </c>
      <c r="N572" s="1" t="str">
        <f t="shared" si="82"/>
        <v/>
      </c>
      <c r="O572" t="str" cm="1">
        <f t="array" ref="O572">IFERROR(IF(K572&lt;&gt;"",LOOKUP(3,(1/($K$5:$K$5000=K572))+(1/($P$5:$P$5000&lt;&gt;"")),$P$5:$P$5000),""),"")</f>
        <v/>
      </c>
      <c r="Q572" t="e">
        <f t="shared" si="86"/>
        <v>#VALUE!</v>
      </c>
    </row>
    <row r="573" spans="7:17" x14ac:dyDescent="0.3">
      <c r="G573" s="2">
        <f t="shared" si="83"/>
        <v>0</v>
      </c>
      <c r="H573" s="3">
        <f t="shared" si="84"/>
        <v>0</v>
      </c>
      <c r="I573" s="4"/>
      <c r="J573" s="5">
        <f t="shared" si="85"/>
        <v>0</v>
      </c>
      <c r="L573" s="1" t="str">
        <f t="shared" si="80"/>
        <v/>
      </c>
      <c r="M573" s="1" t="str">
        <f t="shared" si="81"/>
        <v/>
      </c>
      <c r="N573" s="1" t="str">
        <f t="shared" si="82"/>
        <v/>
      </c>
      <c r="O573" t="str" cm="1">
        <f t="array" ref="O573">IFERROR(IF(K573&lt;&gt;"",LOOKUP(3,(1/($K$5:$K$5000=K573))+(1/($P$5:$P$5000&lt;&gt;"")),$P$5:$P$5000),""),"")</f>
        <v/>
      </c>
      <c r="Q573" t="e">
        <f t="shared" si="86"/>
        <v>#VALUE!</v>
      </c>
    </row>
    <row r="574" spans="7:17" x14ac:dyDescent="0.3">
      <c r="G574" s="2">
        <f t="shared" si="83"/>
        <v>0</v>
      </c>
      <c r="H574" s="3">
        <f t="shared" si="84"/>
        <v>0</v>
      </c>
      <c r="I574" s="4"/>
      <c r="J574" s="5">
        <f t="shared" si="85"/>
        <v>0</v>
      </c>
      <c r="L574" s="1" t="str">
        <f t="shared" si="80"/>
        <v/>
      </c>
      <c r="M574" s="1" t="str">
        <f t="shared" si="81"/>
        <v/>
      </c>
      <c r="N574" s="1" t="str">
        <f t="shared" si="82"/>
        <v/>
      </c>
      <c r="O574" t="str" cm="1">
        <f t="array" ref="O574">IFERROR(IF(K574&lt;&gt;"",LOOKUP(3,(1/($K$5:$K$5000=K574))+(1/($P$5:$P$5000&lt;&gt;"")),$P$5:$P$5000),""),"")</f>
        <v/>
      </c>
      <c r="Q574" t="e">
        <f t="shared" si="86"/>
        <v>#VALUE!</v>
      </c>
    </row>
    <row r="575" spans="7:17" x14ac:dyDescent="0.3">
      <c r="G575" s="2">
        <f t="shared" si="83"/>
        <v>0</v>
      </c>
      <c r="H575" s="3">
        <f t="shared" si="84"/>
        <v>0</v>
      </c>
      <c r="I575" s="4"/>
      <c r="J575" s="5">
        <f t="shared" si="85"/>
        <v>0</v>
      </c>
      <c r="L575" s="1" t="str">
        <f t="shared" si="80"/>
        <v/>
      </c>
      <c r="M575" s="1" t="str">
        <f t="shared" si="81"/>
        <v/>
      </c>
      <c r="N575" s="1" t="str">
        <f t="shared" si="82"/>
        <v/>
      </c>
      <c r="O575" t="str" cm="1">
        <f t="array" ref="O575">IFERROR(IF(K575&lt;&gt;"",LOOKUP(3,(1/($K$5:$K$5000=K575))+(1/($P$5:$P$5000&lt;&gt;"")),$P$5:$P$5000),""),"")</f>
        <v/>
      </c>
      <c r="Q575" t="e">
        <f t="shared" si="86"/>
        <v>#VALUE!</v>
      </c>
    </row>
    <row r="576" spans="7:17" x14ac:dyDescent="0.3">
      <c r="G576" s="2">
        <f t="shared" si="83"/>
        <v>0</v>
      </c>
      <c r="H576" s="3">
        <f t="shared" si="84"/>
        <v>0</v>
      </c>
      <c r="I576" s="4"/>
      <c r="J576" s="5">
        <f t="shared" si="85"/>
        <v>0</v>
      </c>
      <c r="L576" s="1" t="str">
        <f t="shared" si="80"/>
        <v/>
      </c>
      <c r="M576" s="1" t="str">
        <f t="shared" si="81"/>
        <v/>
      </c>
      <c r="N576" s="1" t="str">
        <f t="shared" si="82"/>
        <v/>
      </c>
      <c r="O576" t="str" cm="1">
        <f t="array" ref="O576">IFERROR(IF(K576&lt;&gt;"",LOOKUP(3,(1/($K$5:$K$5000=K576))+(1/($P$5:$P$5000&lt;&gt;"")),$P$5:$P$5000),""),"")</f>
        <v/>
      </c>
      <c r="Q576" t="e">
        <f t="shared" si="86"/>
        <v>#VALUE!</v>
      </c>
    </row>
    <row r="577" spans="7:17" x14ac:dyDescent="0.3">
      <c r="G577" s="2">
        <f t="shared" si="83"/>
        <v>0</v>
      </c>
      <c r="H577" s="3">
        <f t="shared" si="84"/>
        <v>0</v>
      </c>
      <c r="I577" s="4"/>
      <c r="J577" s="5">
        <f t="shared" si="85"/>
        <v>0</v>
      </c>
      <c r="L577" s="1" t="str">
        <f t="shared" si="80"/>
        <v/>
      </c>
      <c r="M577" s="1" t="str">
        <f t="shared" si="81"/>
        <v/>
      </c>
      <c r="N577" s="1" t="str">
        <f t="shared" si="82"/>
        <v/>
      </c>
      <c r="O577" t="str" cm="1">
        <f t="array" ref="O577">IFERROR(IF(K577&lt;&gt;"",LOOKUP(3,(1/($K$5:$K$5000=K577))+(1/($P$5:$P$5000&lt;&gt;"")),$P$5:$P$5000),""),"")</f>
        <v/>
      </c>
      <c r="Q577" t="e">
        <f t="shared" si="86"/>
        <v>#VALUE!</v>
      </c>
    </row>
    <row r="578" spans="7:17" x14ac:dyDescent="0.3">
      <c r="G578" s="2">
        <f t="shared" si="83"/>
        <v>0</v>
      </c>
      <c r="H578" s="3">
        <f t="shared" si="84"/>
        <v>0</v>
      </c>
      <c r="I578" s="4"/>
      <c r="J578" s="5">
        <f t="shared" si="85"/>
        <v>0</v>
      </c>
      <c r="L578" s="1" t="str">
        <f t="shared" si="80"/>
        <v/>
      </c>
      <c r="M578" s="1" t="str">
        <f t="shared" si="81"/>
        <v/>
      </c>
      <c r="N578" s="1" t="str">
        <f t="shared" si="82"/>
        <v/>
      </c>
      <c r="O578" t="str" cm="1">
        <f t="array" ref="O578">IFERROR(IF(K578&lt;&gt;"",LOOKUP(3,(1/($K$5:$K$5000=K578))+(1/($P$5:$P$5000&lt;&gt;"")),$P$5:$P$5000),""),"")</f>
        <v/>
      </c>
      <c r="Q578" t="e">
        <f t="shared" si="86"/>
        <v>#VALUE!</v>
      </c>
    </row>
    <row r="579" spans="7:17" x14ac:dyDescent="0.3">
      <c r="G579" s="2">
        <f t="shared" si="83"/>
        <v>0</v>
      </c>
      <c r="H579" s="3">
        <f t="shared" si="84"/>
        <v>0</v>
      </c>
      <c r="I579" s="4"/>
      <c r="J579" s="5">
        <f t="shared" si="85"/>
        <v>0</v>
      </c>
      <c r="L579" s="1" t="str">
        <f t="shared" si="80"/>
        <v/>
      </c>
      <c r="M579" s="1" t="str">
        <f t="shared" si="81"/>
        <v/>
      </c>
      <c r="N579" s="1" t="str">
        <f t="shared" si="82"/>
        <v/>
      </c>
      <c r="O579" t="str" cm="1">
        <f t="array" ref="O579">IFERROR(IF(K579&lt;&gt;"",LOOKUP(3,(1/($K$5:$K$5000=K579))+(1/($P$5:$P$5000&lt;&gt;"")),$P$5:$P$5000),""),"")</f>
        <v/>
      </c>
      <c r="Q579" t="e">
        <f t="shared" si="86"/>
        <v>#VALUE!</v>
      </c>
    </row>
    <row r="580" spans="7:17" x14ac:dyDescent="0.3">
      <c r="G580" s="2">
        <f t="shared" si="83"/>
        <v>0</v>
      </c>
      <c r="H580" s="3">
        <f t="shared" si="84"/>
        <v>0</v>
      </c>
      <c r="I580" s="4"/>
      <c r="J580" s="5">
        <f t="shared" si="85"/>
        <v>0</v>
      </c>
      <c r="L580" s="1" t="str">
        <f t="shared" si="80"/>
        <v/>
      </c>
      <c r="M580" s="1" t="str">
        <f t="shared" si="81"/>
        <v/>
      </c>
      <c r="N580" s="1" t="str">
        <f t="shared" si="82"/>
        <v/>
      </c>
      <c r="O580" t="str" cm="1">
        <f t="array" ref="O580">IFERROR(IF(K580&lt;&gt;"",LOOKUP(3,(1/($K$5:$K$5000=K580))+(1/($P$5:$P$5000&lt;&gt;"")),$P$5:$P$5000),""),"")</f>
        <v/>
      </c>
      <c r="Q580" t="e">
        <f t="shared" si="86"/>
        <v>#VALUE!</v>
      </c>
    </row>
    <row r="581" spans="7:17" x14ac:dyDescent="0.3">
      <c r="G581" s="2">
        <f t="shared" si="83"/>
        <v>0</v>
      </c>
      <c r="H581" s="3">
        <f t="shared" si="84"/>
        <v>0</v>
      </c>
      <c r="I581" s="4"/>
      <c r="J581" s="5">
        <f t="shared" si="85"/>
        <v>0</v>
      </c>
      <c r="L581" s="1" t="str">
        <f t="shared" si="80"/>
        <v/>
      </c>
      <c r="M581" s="1" t="str">
        <f t="shared" si="81"/>
        <v/>
      </c>
      <c r="N581" s="1" t="str">
        <f t="shared" si="82"/>
        <v/>
      </c>
      <c r="O581" t="str" cm="1">
        <f t="array" ref="O581">IFERROR(IF(K581&lt;&gt;"",LOOKUP(3,(1/($K$5:$K$5000=K581))+(1/($P$5:$P$5000&lt;&gt;"")),$P$5:$P$5000),""),"")</f>
        <v/>
      </c>
      <c r="Q581" t="e">
        <f t="shared" si="86"/>
        <v>#VALUE!</v>
      </c>
    </row>
    <row r="582" spans="7:17" x14ac:dyDescent="0.3">
      <c r="G582" s="2">
        <f t="shared" si="83"/>
        <v>0</v>
      </c>
      <c r="H582" s="3">
        <f t="shared" si="84"/>
        <v>0</v>
      </c>
      <c r="I582" s="4"/>
      <c r="J582" s="5">
        <f t="shared" si="85"/>
        <v>0</v>
      </c>
      <c r="L582" s="1" t="str">
        <f t="shared" ref="L582:L645" si="87">IFERROR(VLOOKUP($K582,$A$3:$D$23,2,0),"")</f>
        <v/>
      </c>
      <c r="M582" s="1" t="str">
        <f t="shared" ref="M582:M645" si="88">IFERROR(VLOOKUP($K582,$A$3:$D$23,3,0),"")</f>
        <v/>
      </c>
      <c r="N582" s="1" t="str">
        <f t="shared" ref="N582:N645" si="89">IFERROR(VLOOKUP($K582,$A$3:$D$23,4,0),"")</f>
        <v/>
      </c>
      <c r="O582" t="str" cm="1">
        <f t="array" ref="O582">IFERROR(IF(K582&lt;&gt;"",LOOKUP(3,(1/($K$5:$K$5000=K582))+(1/($P$5:$P$5000&lt;&gt;"")),$P$5:$P$5000),""),"")</f>
        <v/>
      </c>
      <c r="Q582" t="e">
        <f t="shared" si="86"/>
        <v>#VALUE!</v>
      </c>
    </row>
    <row r="583" spans="7:17" x14ac:dyDescent="0.3">
      <c r="G583" s="2">
        <f t="shared" ref="G583:G646" si="90">+I583</f>
        <v>0</v>
      </c>
      <c r="H583" s="3">
        <f t="shared" ref="H583:H646" si="91">I583</f>
        <v>0</v>
      </c>
      <c r="I583" s="4"/>
      <c r="J583" s="5">
        <f t="shared" ref="J583:J646" si="92">I583</f>
        <v>0</v>
      </c>
      <c r="L583" s="1" t="str">
        <f t="shared" si="87"/>
        <v/>
      </c>
      <c r="M583" s="1" t="str">
        <f t="shared" si="88"/>
        <v/>
      </c>
      <c r="N583" s="1" t="str">
        <f t="shared" si="89"/>
        <v/>
      </c>
      <c r="O583" t="str" cm="1">
        <f t="array" ref="O583">IFERROR(IF(K583&lt;&gt;"",LOOKUP(3,(1/($K$5:$K$5000=K583))+(1/($P$5:$P$5000&lt;&gt;"")),$P$5:$P$5000),""),"")</f>
        <v/>
      </c>
      <c r="Q583" t="e">
        <f t="shared" ref="Q583:Q646" si="93">(O583-P583)*-1</f>
        <v>#VALUE!</v>
      </c>
    </row>
    <row r="584" spans="7:17" x14ac:dyDescent="0.3">
      <c r="G584" s="2">
        <f t="shared" si="90"/>
        <v>0</v>
      </c>
      <c r="H584" s="3">
        <f t="shared" si="91"/>
        <v>0</v>
      </c>
      <c r="I584" s="4"/>
      <c r="J584" s="5">
        <f t="shared" si="92"/>
        <v>0</v>
      </c>
      <c r="L584" s="1" t="str">
        <f t="shared" si="87"/>
        <v/>
      </c>
      <c r="M584" s="1" t="str">
        <f t="shared" si="88"/>
        <v/>
      </c>
      <c r="N584" s="1" t="str">
        <f t="shared" si="89"/>
        <v/>
      </c>
      <c r="O584" t="str" cm="1">
        <f t="array" ref="O584">IFERROR(IF(K584&lt;&gt;"",LOOKUP(3,(1/($K$5:$K$5000=K584))+(1/($P$5:$P$5000&lt;&gt;"")),$P$5:$P$5000),""),"")</f>
        <v/>
      </c>
      <c r="Q584" t="e">
        <f t="shared" si="93"/>
        <v>#VALUE!</v>
      </c>
    </row>
    <row r="585" spans="7:17" x14ac:dyDescent="0.3">
      <c r="G585" s="2">
        <f t="shared" si="90"/>
        <v>0</v>
      </c>
      <c r="H585" s="3">
        <f t="shared" si="91"/>
        <v>0</v>
      </c>
      <c r="I585" s="4"/>
      <c r="J585" s="5">
        <f t="shared" si="92"/>
        <v>0</v>
      </c>
      <c r="L585" s="1" t="str">
        <f t="shared" si="87"/>
        <v/>
      </c>
      <c r="M585" s="1" t="str">
        <f t="shared" si="88"/>
        <v/>
      </c>
      <c r="N585" s="1" t="str">
        <f t="shared" si="89"/>
        <v/>
      </c>
      <c r="O585" t="str" cm="1">
        <f t="array" ref="O585">IFERROR(IF(K585&lt;&gt;"",LOOKUP(3,(1/($K$5:$K$5000=K585))+(1/($P$5:$P$5000&lt;&gt;"")),$P$5:$P$5000),""),"")</f>
        <v/>
      </c>
      <c r="Q585" t="e">
        <f t="shared" si="93"/>
        <v>#VALUE!</v>
      </c>
    </row>
    <row r="586" spans="7:17" x14ac:dyDescent="0.3">
      <c r="G586" s="2">
        <f t="shared" si="90"/>
        <v>0</v>
      </c>
      <c r="H586" s="3">
        <f t="shared" si="91"/>
        <v>0</v>
      </c>
      <c r="I586" s="4"/>
      <c r="J586" s="5">
        <f t="shared" si="92"/>
        <v>0</v>
      </c>
      <c r="L586" s="1" t="str">
        <f t="shared" si="87"/>
        <v/>
      </c>
      <c r="M586" s="1" t="str">
        <f t="shared" si="88"/>
        <v/>
      </c>
      <c r="N586" s="1" t="str">
        <f t="shared" si="89"/>
        <v/>
      </c>
      <c r="O586" t="str" cm="1">
        <f t="array" ref="O586">IFERROR(IF(K586&lt;&gt;"",LOOKUP(3,(1/($K$5:$K$5000=K586))+(1/($P$5:$P$5000&lt;&gt;"")),$P$5:$P$5000),""),"")</f>
        <v/>
      </c>
      <c r="Q586" t="e">
        <f t="shared" si="93"/>
        <v>#VALUE!</v>
      </c>
    </row>
    <row r="587" spans="7:17" x14ac:dyDescent="0.3">
      <c r="G587" s="2">
        <f t="shared" si="90"/>
        <v>0</v>
      </c>
      <c r="H587" s="3">
        <f t="shared" si="91"/>
        <v>0</v>
      </c>
      <c r="I587" s="4"/>
      <c r="J587" s="5">
        <f t="shared" si="92"/>
        <v>0</v>
      </c>
      <c r="L587" s="1" t="str">
        <f t="shared" si="87"/>
        <v/>
      </c>
      <c r="M587" s="1" t="str">
        <f t="shared" si="88"/>
        <v/>
      </c>
      <c r="N587" s="1" t="str">
        <f t="shared" si="89"/>
        <v/>
      </c>
      <c r="O587" t="str" cm="1">
        <f t="array" ref="O587">IFERROR(IF(K587&lt;&gt;"",LOOKUP(3,(1/($K$5:$K$5000=K587))+(1/($P$5:$P$5000&lt;&gt;"")),$P$5:$P$5000),""),"")</f>
        <v/>
      </c>
      <c r="Q587" t="e">
        <f t="shared" si="93"/>
        <v>#VALUE!</v>
      </c>
    </row>
    <row r="588" spans="7:17" x14ac:dyDescent="0.3">
      <c r="G588" s="2">
        <f t="shared" si="90"/>
        <v>0</v>
      </c>
      <c r="H588" s="3">
        <f t="shared" si="91"/>
        <v>0</v>
      </c>
      <c r="I588" s="4"/>
      <c r="J588" s="5">
        <f t="shared" si="92"/>
        <v>0</v>
      </c>
      <c r="L588" s="1" t="str">
        <f t="shared" si="87"/>
        <v/>
      </c>
      <c r="M588" s="1" t="str">
        <f t="shared" si="88"/>
        <v/>
      </c>
      <c r="N588" s="1" t="str">
        <f t="shared" si="89"/>
        <v/>
      </c>
      <c r="O588" t="str" cm="1">
        <f t="array" ref="O588">IFERROR(IF(K588&lt;&gt;"",LOOKUP(3,(1/($K$5:$K$5000=K588))+(1/($P$5:$P$5000&lt;&gt;"")),$P$5:$P$5000),""),"")</f>
        <v/>
      </c>
      <c r="Q588" t="e">
        <f t="shared" si="93"/>
        <v>#VALUE!</v>
      </c>
    </row>
    <row r="589" spans="7:17" x14ac:dyDescent="0.3">
      <c r="G589" s="2">
        <f t="shared" si="90"/>
        <v>0</v>
      </c>
      <c r="H589" s="3">
        <f t="shared" si="91"/>
        <v>0</v>
      </c>
      <c r="I589" s="4"/>
      <c r="J589" s="5">
        <f t="shared" si="92"/>
        <v>0</v>
      </c>
      <c r="L589" s="1" t="str">
        <f t="shared" si="87"/>
        <v/>
      </c>
      <c r="M589" s="1" t="str">
        <f t="shared" si="88"/>
        <v/>
      </c>
      <c r="N589" s="1" t="str">
        <f t="shared" si="89"/>
        <v/>
      </c>
      <c r="O589" t="str" cm="1">
        <f t="array" ref="O589">IFERROR(IF(K589&lt;&gt;"",LOOKUP(3,(1/($K$5:$K$5000=K589))+(1/($P$5:$P$5000&lt;&gt;"")),$P$5:$P$5000),""),"")</f>
        <v/>
      </c>
      <c r="Q589" t="e">
        <f t="shared" si="93"/>
        <v>#VALUE!</v>
      </c>
    </row>
    <row r="590" spans="7:17" x14ac:dyDescent="0.3">
      <c r="G590" s="2">
        <f t="shared" si="90"/>
        <v>0</v>
      </c>
      <c r="H590" s="3">
        <f t="shared" si="91"/>
        <v>0</v>
      </c>
      <c r="I590" s="4"/>
      <c r="J590" s="5">
        <f t="shared" si="92"/>
        <v>0</v>
      </c>
      <c r="L590" s="1" t="str">
        <f t="shared" si="87"/>
        <v/>
      </c>
      <c r="M590" s="1" t="str">
        <f t="shared" si="88"/>
        <v/>
      </c>
      <c r="N590" s="1" t="str">
        <f t="shared" si="89"/>
        <v/>
      </c>
      <c r="O590" t="str" cm="1">
        <f t="array" ref="O590">IFERROR(IF(K590&lt;&gt;"",LOOKUP(3,(1/($K$5:$K$5000=K590))+(1/($P$5:$P$5000&lt;&gt;"")),$P$5:$P$5000),""),"")</f>
        <v/>
      </c>
      <c r="Q590" t="e">
        <f t="shared" si="93"/>
        <v>#VALUE!</v>
      </c>
    </row>
    <row r="591" spans="7:17" x14ac:dyDescent="0.3">
      <c r="G591" s="2">
        <f t="shared" si="90"/>
        <v>0</v>
      </c>
      <c r="H591" s="3">
        <f t="shared" si="91"/>
        <v>0</v>
      </c>
      <c r="I591" s="4"/>
      <c r="J591" s="5">
        <f t="shared" si="92"/>
        <v>0</v>
      </c>
      <c r="L591" s="1" t="str">
        <f t="shared" si="87"/>
        <v/>
      </c>
      <c r="M591" s="1" t="str">
        <f t="shared" si="88"/>
        <v/>
      </c>
      <c r="N591" s="1" t="str">
        <f t="shared" si="89"/>
        <v/>
      </c>
      <c r="O591" t="str" cm="1">
        <f t="array" ref="O591">IFERROR(IF(K591&lt;&gt;"",LOOKUP(3,(1/($K$5:$K$5000=K591))+(1/($P$5:$P$5000&lt;&gt;"")),$P$5:$P$5000),""),"")</f>
        <v/>
      </c>
      <c r="Q591" t="e">
        <f t="shared" si="93"/>
        <v>#VALUE!</v>
      </c>
    </row>
    <row r="592" spans="7:17" x14ac:dyDescent="0.3">
      <c r="G592" s="2">
        <f t="shared" si="90"/>
        <v>0</v>
      </c>
      <c r="H592" s="3">
        <f t="shared" si="91"/>
        <v>0</v>
      </c>
      <c r="I592" s="4"/>
      <c r="J592" s="5">
        <f t="shared" si="92"/>
        <v>0</v>
      </c>
      <c r="L592" s="1" t="str">
        <f t="shared" si="87"/>
        <v/>
      </c>
      <c r="M592" s="1" t="str">
        <f t="shared" si="88"/>
        <v/>
      </c>
      <c r="N592" s="1" t="str">
        <f t="shared" si="89"/>
        <v/>
      </c>
      <c r="O592" t="str" cm="1">
        <f t="array" ref="O592">IFERROR(IF(K592&lt;&gt;"",LOOKUP(3,(1/($K$5:$K$5000=K592))+(1/($P$5:$P$5000&lt;&gt;"")),$P$5:$P$5000),""),"")</f>
        <v/>
      </c>
      <c r="Q592" t="e">
        <f t="shared" si="93"/>
        <v>#VALUE!</v>
      </c>
    </row>
    <row r="593" spans="7:17" x14ac:dyDescent="0.3">
      <c r="G593" s="2">
        <f t="shared" si="90"/>
        <v>0</v>
      </c>
      <c r="H593" s="3">
        <f t="shared" si="91"/>
        <v>0</v>
      </c>
      <c r="I593" s="4"/>
      <c r="J593" s="5">
        <f t="shared" si="92"/>
        <v>0</v>
      </c>
      <c r="L593" s="1" t="str">
        <f t="shared" si="87"/>
        <v/>
      </c>
      <c r="M593" s="1" t="str">
        <f t="shared" si="88"/>
        <v/>
      </c>
      <c r="N593" s="1" t="str">
        <f t="shared" si="89"/>
        <v/>
      </c>
      <c r="O593" t="str" cm="1">
        <f t="array" ref="O593">IFERROR(IF(K593&lt;&gt;"",LOOKUP(3,(1/($K$5:$K$5000=K593))+(1/($P$5:$P$5000&lt;&gt;"")),$P$5:$P$5000),""),"")</f>
        <v/>
      </c>
      <c r="Q593" t="e">
        <f t="shared" si="93"/>
        <v>#VALUE!</v>
      </c>
    </row>
    <row r="594" spans="7:17" x14ac:dyDescent="0.3">
      <c r="G594" s="2">
        <f t="shared" si="90"/>
        <v>0</v>
      </c>
      <c r="H594" s="3">
        <f t="shared" si="91"/>
        <v>0</v>
      </c>
      <c r="I594" s="4"/>
      <c r="J594" s="5">
        <f t="shared" si="92"/>
        <v>0</v>
      </c>
      <c r="L594" s="1" t="str">
        <f t="shared" si="87"/>
        <v/>
      </c>
      <c r="M594" s="1" t="str">
        <f t="shared" si="88"/>
        <v/>
      </c>
      <c r="N594" s="1" t="str">
        <f t="shared" si="89"/>
        <v/>
      </c>
      <c r="O594" t="str" cm="1">
        <f t="array" ref="O594">IFERROR(IF(K594&lt;&gt;"",LOOKUP(3,(1/($K$5:$K$5000=K594))+(1/($P$5:$P$5000&lt;&gt;"")),$P$5:$P$5000),""),"")</f>
        <v/>
      </c>
      <c r="Q594" t="e">
        <f t="shared" si="93"/>
        <v>#VALUE!</v>
      </c>
    </row>
    <row r="595" spans="7:17" x14ac:dyDescent="0.3">
      <c r="G595" s="2">
        <f t="shared" si="90"/>
        <v>0</v>
      </c>
      <c r="H595" s="3">
        <f t="shared" si="91"/>
        <v>0</v>
      </c>
      <c r="I595" s="4"/>
      <c r="J595" s="5">
        <f t="shared" si="92"/>
        <v>0</v>
      </c>
      <c r="L595" s="1" t="str">
        <f t="shared" si="87"/>
        <v/>
      </c>
      <c r="M595" s="1" t="str">
        <f t="shared" si="88"/>
        <v/>
      </c>
      <c r="N595" s="1" t="str">
        <f t="shared" si="89"/>
        <v/>
      </c>
      <c r="O595" t="str" cm="1">
        <f t="array" ref="O595">IFERROR(IF(K595&lt;&gt;"",LOOKUP(3,(1/($K$5:$K$5000=K595))+(1/($P$5:$P$5000&lt;&gt;"")),$P$5:$P$5000),""),"")</f>
        <v/>
      </c>
      <c r="Q595" t="e">
        <f t="shared" si="93"/>
        <v>#VALUE!</v>
      </c>
    </row>
    <row r="596" spans="7:17" x14ac:dyDescent="0.3">
      <c r="G596" s="2">
        <f t="shared" si="90"/>
        <v>0</v>
      </c>
      <c r="H596" s="3">
        <f t="shared" si="91"/>
        <v>0</v>
      </c>
      <c r="I596" s="4"/>
      <c r="J596" s="5">
        <f t="shared" si="92"/>
        <v>0</v>
      </c>
      <c r="L596" s="1" t="str">
        <f t="shared" si="87"/>
        <v/>
      </c>
      <c r="M596" s="1" t="str">
        <f t="shared" si="88"/>
        <v/>
      </c>
      <c r="N596" s="1" t="str">
        <f t="shared" si="89"/>
        <v/>
      </c>
      <c r="O596" t="str" cm="1">
        <f t="array" ref="O596">IFERROR(IF(K596&lt;&gt;"",LOOKUP(3,(1/($K$5:$K$5000=K596))+(1/($P$5:$P$5000&lt;&gt;"")),$P$5:$P$5000),""),"")</f>
        <v/>
      </c>
      <c r="Q596" t="e">
        <f t="shared" si="93"/>
        <v>#VALUE!</v>
      </c>
    </row>
    <row r="597" spans="7:17" x14ac:dyDescent="0.3">
      <c r="G597" s="2">
        <f t="shared" si="90"/>
        <v>0</v>
      </c>
      <c r="H597" s="3">
        <f t="shared" si="91"/>
        <v>0</v>
      </c>
      <c r="I597" s="4"/>
      <c r="J597" s="5">
        <f t="shared" si="92"/>
        <v>0</v>
      </c>
      <c r="L597" s="1" t="str">
        <f t="shared" si="87"/>
        <v/>
      </c>
      <c r="M597" s="1" t="str">
        <f t="shared" si="88"/>
        <v/>
      </c>
      <c r="N597" s="1" t="str">
        <f t="shared" si="89"/>
        <v/>
      </c>
      <c r="O597" t="str" cm="1">
        <f t="array" ref="O597">IFERROR(IF(K597&lt;&gt;"",LOOKUP(3,(1/($K$5:$K$5000=K597))+(1/($P$5:$P$5000&lt;&gt;"")),$P$5:$P$5000),""),"")</f>
        <v/>
      </c>
      <c r="Q597" t="e">
        <f t="shared" si="93"/>
        <v>#VALUE!</v>
      </c>
    </row>
    <row r="598" spans="7:17" x14ac:dyDescent="0.3">
      <c r="G598" s="2">
        <f t="shared" si="90"/>
        <v>0</v>
      </c>
      <c r="H598" s="3">
        <f t="shared" si="91"/>
        <v>0</v>
      </c>
      <c r="I598" s="4"/>
      <c r="J598" s="5">
        <f t="shared" si="92"/>
        <v>0</v>
      </c>
      <c r="L598" s="1" t="str">
        <f t="shared" si="87"/>
        <v/>
      </c>
      <c r="M598" s="1" t="str">
        <f t="shared" si="88"/>
        <v/>
      </c>
      <c r="N598" s="1" t="str">
        <f t="shared" si="89"/>
        <v/>
      </c>
      <c r="O598" t="str" cm="1">
        <f t="array" ref="O598">IFERROR(IF(K598&lt;&gt;"",LOOKUP(3,(1/($K$5:$K$5000=K598))+(1/($P$5:$P$5000&lt;&gt;"")),$P$5:$P$5000),""),"")</f>
        <v/>
      </c>
      <c r="Q598" t="e">
        <f t="shared" si="93"/>
        <v>#VALUE!</v>
      </c>
    </row>
    <row r="599" spans="7:17" x14ac:dyDescent="0.3">
      <c r="G599" s="2">
        <f t="shared" si="90"/>
        <v>0</v>
      </c>
      <c r="H599" s="3">
        <f t="shared" si="91"/>
        <v>0</v>
      </c>
      <c r="I599" s="4"/>
      <c r="J599" s="5">
        <f t="shared" si="92"/>
        <v>0</v>
      </c>
      <c r="L599" s="1" t="str">
        <f t="shared" si="87"/>
        <v/>
      </c>
      <c r="M599" s="1" t="str">
        <f t="shared" si="88"/>
        <v/>
      </c>
      <c r="N599" s="1" t="str">
        <f t="shared" si="89"/>
        <v/>
      </c>
      <c r="O599" t="str" cm="1">
        <f t="array" ref="O599">IFERROR(IF(K599&lt;&gt;"",LOOKUP(3,(1/($K$5:$K$5000=K599))+(1/($P$5:$P$5000&lt;&gt;"")),$P$5:$P$5000),""),"")</f>
        <v/>
      </c>
      <c r="Q599" t="e">
        <f t="shared" si="93"/>
        <v>#VALUE!</v>
      </c>
    </row>
    <row r="600" spans="7:17" x14ac:dyDescent="0.3">
      <c r="G600" s="2">
        <f t="shared" si="90"/>
        <v>0</v>
      </c>
      <c r="H600" s="3">
        <f t="shared" si="91"/>
        <v>0</v>
      </c>
      <c r="I600" s="4"/>
      <c r="J600" s="5">
        <f t="shared" si="92"/>
        <v>0</v>
      </c>
      <c r="L600" s="1" t="str">
        <f t="shared" si="87"/>
        <v/>
      </c>
      <c r="M600" s="1" t="str">
        <f t="shared" si="88"/>
        <v/>
      </c>
      <c r="N600" s="1" t="str">
        <f t="shared" si="89"/>
        <v/>
      </c>
      <c r="O600" t="str" cm="1">
        <f t="array" ref="O600">IFERROR(IF(K600&lt;&gt;"",LOOKUP(3,(1/($K$5:$K$5000=K600))+(1/($P$5:$P$5000&lt;&gt;"")),$P$5:$P$5000),""),"")</f>
        <v/>
      </c>
      <c r="Q600" t="e">
        <f t="shared" si="93"/>
        <v>#VALUE!</v>
      </c>
    </row>
    <row r="601" spans="7:17" x14ac:dyDescent="0.3">
      <c r="G601" s="2">
        <f t="shared" si="90"/>
        <v>0</v>
      </c>
      <c r="H601" s="3">
        <f t="shared" si="91"/>
        <v>0</v>
      </c>
      <c r="I601" s="4"/>
      <c r="J601" s="5">
        <f t="shared" si="92"/>
        <v>0</v>
      </c>
      <c r="L601" s="1" t="str">
        <f t="shared" si="87"/>
        <v/>
      </c>
      <c r="M601" s="1" t="str">
        <f t="shared" si="88"/>
        <v/>
      </c>
      <c r="N601" s="1" t="str">
        <f t="shared" si="89"/>
        <v/>
      </c>
      <c r="O601" t="str" cm="1">
        <f t="array" ref="O601">IFERROR(IF(K601&lt;&gt;"",LOOKUP(3,(1/($K$5:$K$5000=K601))+(1/($P$5:$P$5000&lt;&gt;"")),$P$5:$P$5000),""),"")</f>
        <v/>
      </c>
      <c r="Q601" t="e">
        <f t="shared" si="93"/>
        <v>#VALUE!</v>
      </c>
    </row>
    <row r="602" spans="7:17" x14ac:dyDescent="0.3">
      <c r="G602" s="2">
        <f t="shared" si="90"/>
        <v>0</v>
      </c>
      <c r="H602" s="3">
        <f t="shared" si="91"/>
        <v>0</v>
      </c>
      <c r="I602" s="4"/>
      <c r="J602" s="5">
        <f t="shared" si="92"/>
        <v>0</v>
      </c>
      <c r="L602" s="1" t="str">
        <f t="shared" si="87"/>
        <v/>
      </c>
      <c r="M602" s="1" t="str">
        <f t="shared" si="88"/>
        <v/>
      </c>
      <c r="N602" s="1" t="str">
        <f t="shared" si="89"/>
        <v/>
      </c>
      <c r="O602" t="str" cm="1">
        <f t="array" ref="O602">IFERROR(IF(K602&lt;&gt;"",LOOKUP(3,(1/($K$5:$K$5000=K602))+(1/($P$5:$P$5000&lt;&gt;"")),$P$5:$P$5000),""),"")</f>
        <v/>
      </c>
      <c r="Q602" t="e">
        <f t="shared" si="93"/>
        <v>#VALUE!</v>
      </c>
    </row>
    <row r="603" spans="7:17" x14ac:dyDescent="0.3">
      <c r="G603" s="2">
        <f t="shared" si="90"/>
        <v>0</v>
      </c>
      <c r="H603" s="3">
        <f t="shared" si="91"/>
        <v>0</v>
      </c>
      <c r="I603" s="4"/>
      <c r="J603" s="5">
        <f t="shared" si="92"/>
        <v>0</v>
      </c>
      <c r="L603" s="1" t="str">
        <f t="shared" si="87"/>
        <v/>
      </c>
      <c r="M603" s="1" t="str">
        <f t="shared" si="88"/>
        <v/>
      </c>
      <c r="N603" s="1" t="str">
        <f t="shared" si="89"/>
        <v/>
      </c>
      <c r="O603" t="str" cm="1">
        <f t="array" ref="O603">IFERROR(IF(K603&lt;&gt;"",LOOKUP(3,(1/($K$5:$K$5000=K603))+(1/($P$5:$P$5000&lt;&gt;"")),$P$5:$P$5000),""),"")</f>
        <v/>
      </c>
      <c r="Q603" t="e">
        <f t="shared" si="93"/>
        <v>#VALUE!</v>
      </c>
    </row>
    <row r="604" spans="7:17" x14ac:dyDescent="0.3">
      <c r="G604" s="2">
        <f t="shared" si="90"/>
        <v>0</v>
      </c>
      <c r="H604" s="3">
        <f t="shared" si="91"/>
        <v>0</v>
      </c>
      <c r="I604" s="4"/>
      <c r="J604" s="5">
        <f t="shared" si="92"/>
        <v>0</v>
      </c>
      <c r="L604" s="1" t="str">
        <f t="shared" si="87"/>
        <v/>
      </c>
      <c r="M604" s="1" t="str">
        <f t="shared" si="88"/>
        <v/>
      </c>
      <c r="N604" s="1" t="str">
        <f t="shared" si="89"/>
        <v/>
      </c>
      <c r="O604" t="str" cm="1">
        <f t="array" ref="O604">IFERROR(IF(K604&lt;&gt;"",LOOKUP(3,(1/($K$5:$K$5000=K604))+(1/($P$5:$P$5000&lt;&gt;"")),$P$5:$P$5000),""),"")</f>
        <v/>
      </c>
      <c r="Q604" t="e">
        <f t="shared" si="93"/>
        <v>#VALUE!</v>
      </c>
    </row>
    <row r="605" spans="7:17" x14ac:dyDescent="0.3">
      <c r="G605" s="2">
        <f t="shared" si="90"/>
        <v>0</v>
      </c>
      <c r="H605" s="3">
        <f t="shared" si="91"/>
        <v>0</v>
      </c>
      <c r="I605" s="4"/>
      <c r="J605" s="5">
        <f t="shared" si="92"/>
        <v>0</v>
      </c>
      <c r="L605" s="1" t="str">
        <f t="shared" si="87"/>
        <v/>
      </c>
      <c r="M605" s="1" t="str">
        <f t="shared" si="88"/>
        <v/>
      </c>
      <c r="N605" s="1" t="str">
        <f t="shared" si="89"/>
        <v/>
      </c>
      <c r="O605" t="str" cm="1">
        <f t="array" ref="O605">IFERROR(IF(K605&lt;&gt;"",LOOKUP(3,(1/($K$5:$K$5000=K605))+(1/($P$5:$P$5000&lt;&gt;"")),$P$5:$P$5000),""),"")</f>
        <v/>
      </c>
      <c r="Q605" t="e">
        <f t="shared" si="93"/>
        <v>#VALUE!</v>
      </c>
    </row>
    <row r="606" spans="7:17" x14ac:dyDescent="0.3">
      <c r="G606" s="2">
        <f t="shared" si="90"/>
        <v>0</v>
      </c>
      <c r="H606" s="3">
        <f t="shared" si="91"/>
        <v>0</v>
      </c>
      <c r="I606" s="4"/>
      <c r="J606" s="5">
        <f t="shared" si="92"/>
        <v>0</v>
      </c>
      <c r="L606" s="1" t="str">
        <f t="shared" si="87"/>
        <v/>
      </c>
      <c r="M606" s="1" t="str">
        <f t="shared" si="88"/>
        <v/>
      </c>
      <c r="N606" s="1" t="str">
        <f t="shared" si="89"/>
        <v/>
      </c>
      <c r="O606" t="str" cm="1">
        <f t="array" ref="O606">IFERROR(IF(K606&lt;&gt;"",LOOKUP(3,(1/($K$5:$K$5000=K606))+(1/($P$5:$P$5000&lt;&gt;"")),$P$5:$P$5000),""),"")</f>
        <v/>
      </c>
      <c r="Q606" t="e">
        <f t="shared" si="93"/>
        <v>#VALUE!</v>
      </c>
    </row>
    <row r="607" spans="7:17" x14ac:dyDescent="0.3">
      <c r="G607" s="2">
        <f t="shared" si="90"/>
        <v>0</v>
      </c>
      <c r="H607" s="3">
        <f t="shared" si="91"/>
        <v>0</v>
      </c>
      <c r="I607" s="4"/>
      <c r="J607" s="5">
        <f t="shared" si="92"/>
        <v>0</v>
      </c>
      <c r="L607" s="1" t="str">
        <f t="shared" si="87"/>
        <v/>
      </c>
      <c r="M607" s="1" t="str">
        <f t="shared" si="88"/>
        <v/>
      </c>
      <c r="N607" s="1" t="str">
        <f t="shared" si="89"/>
        <v/>
      </c>
      <c r="O607" t="str" cm="1">
        <f t="array" ref="O607">IFERROR(IF(K607&lt;&gt;"",LOOKUP(3,(1/($K$5:$K$5000=K607))+(1/($P$5:$P$5000&lt;&gt;"")),$P$5:$P$5000),""),"")</f>
        <v/>
      </c>
      <c r="Q607" t="e">
        <f t="shared" si="93"/>
        <v>#VALUE!</v>
      </c>
    </row>
    <row r="608" spans="7:17" x14ac:dyDescent="0.3">
      <c r="G608" s="2">
        <f t="shared" si="90"/>
        <v>0</v>
      </c>
      <c r="H608" s="3">
        <f t="shared" si="91"/>
        <v>0</v>
      </c>
      <c r="I608" s="4"/>
      <c r="J608" s="5">
        <f t="shared" si="92"/>
        <v>0</v>
      </c>
      <c r="L608" s="1" t="str">
        <f t="shared" si="87"/>
        <v/>
      </c>
      <c r="M608" s="1" t="str">
        <f t="shared" si="88"/>
        <v/>
      </c>
      <c r="N608" s="1" t="str">
        <f t="shared" si="89"/>
        <v/>
      </c>
      <c r="O608" t="str" cm="1">
        <f t="array" ref="O608">IFERROR(IF(K608&lt;&gt;"",LOOKUP(3,(1/($K$5:$K$5000=K608))+(1/($P$5:$P$5000&lt;&gt;"")),$P$5:$P$5000),""),"")</f>
        <v/>
      </c>
      <c r="Q608" t="e">
        <f t="shared" si="93"/>
        <v>#VALUE!</v>
      </c>
    </row>
    <row r="609" spans="7:17" x14ac:dyDescent="0.3">
      <c r="G609" s="2">
        <f t="shared" si="90"/>
        <v>0</v>
      </c>
      <c r="H609" s="3">
        <f t="shared" si="91"/>
        <v>0</v>
      </c>
      <c r="I609" s="4"/>
      <c r="J609" s="5">
        <f t="shared" si="92"/>
        <v>0</v>
      </c>
      <c r="L609" s="1" t="str">
        <f t="shared" si="87"/>
        <v/>
      </c>
      <c r="M609" s="1" t="str">
        <f t="shared" si="88"/>
        <v/>
      </c>
      <c r="N609" s="1" t="str">
        <f t="shared" si="89"/>
        <v/>
      </c>
      <c r="O609" t="str" cm="1">
        <f t="array" ref="O609">IFERROR(IF(K609&lt;&gt;"",LOOKUP(3,(1/($K$5:$K$5000=K609))+(1/($P$5:$P$5000&lt;&gt;"")),$P$5:$P$5000),""),"")</f>
        <v/>
      </c>
      <c r="Q609" t="e">
        <f t="shared" si="93"/>
        <v>#VALUE!</v>
      </c>
    </row>
    <row r="610" spans="7:17" x14ac:dyDescent="0.3">
      <c r="G610" s="2">
        <f t="shared" si="90"/>
        <v>0</v>
      </c>
      <c r="H610" s="3">
        <f t="shared" si="91"/>
        <v>0</v>
      </c>
      <c r="I610" s="4"/>
      <c r="J610" s="5">
        <f t="shared" si="92"/>
        <v>0</v>
      </c>
      <c r="L610" s="1" t="str">
        <f t="shared" si="87"/>
        <v/>
      </c>
      <c r="M610" s="1" t="str">
        <f t="shared" si="88"/>
        <v/>
      </c>
      <c r="N610" s="1" t="str">
        <f t="shared" si="89"/>
        <v/>
      </c>
      <c r="O610" t="str" cm="1">
        <f t="array" ref="O610">IFERROR(IF(K610&lt;&gt;"",LOOKUP(3,(1/($K$5:$K$5000=K610))+(1/($P$5:$P$5000&lt;&gt;"")),$P$5:$P$5000),""),"")</f>
        <v/>
      </c>
      <c r="Q610" t="e">
        <f t="shared" si="93"/>
        <v>#VALUE!</v>
      </c>
    </row>
    <row r="611" spans="7:17" x14ac:dyDescent="0.3">
      <c r="G611" s="2">
        <f t="shared" si="90"/>
        <v>0</v>
      </c>
      <c r="H611" s="3">
        <f t="shared" si="91"/>
        <v>0</v>
      </c>
      <c r="I611" s="4"/>
      <c r="J611" s="5">
        <f t="shared" si="92"/>
        <v>0</v>
      </c>
      <c r="L611" s="1" t="str">
        <f t="shared" si="87"/>
        <v/>
      </c>
      <c r="M611" s="1" t="str">
        <f t="shared" si="88"/>
        <v/>
      </c>
      <c r="N611" s="1" t="str">
        <f t="shared" si="89"/>
        <v/>
      </c>
      <c r="O611" t="str" cm="1">
        <f t="array" ref="O611">IFERROR(IF(K611&lt;&gt;"",LOOKUP(3,(1/($K$5:$K$5000=K611))+(1/($P$5:$P$5000&lt;&gt;"")),$P$5:$P$5000),""),"")</f>
        <v/>
      </c>
      <c r="Q611" t="e">
        <f t="shared" si="93"/>
        <v>#VALUE!</v>
      </c>
    </row>
    <row r="612" spans="7:17" x14ac:dyDescent="0.3">
      <c r="G612" s="2">
        <f t="shared" si="90"/>
        <v>0</v>
      </c>
      <c r="H612" s="3">
        <f t="shared" si="91"/>
        <v>0</v>
      </c>
      <c r="I612" s="4"/>
      <c r="J612" s="5">
        <f t="shared" si="92"/>
        <v>0</v>
      </c>
      <c r="L612" s="1" t="str">
        <f t="shared" si="87"/>
        <v/>
      </c>
      <c r="M612" s="1" t="str">
        <f t="shared" si="88"/>
        <v/>
      </c>
      <c r="N612" s="1" t="str">
        <f t="shared" si="89"/>
        <v/>
      </c>
      <c r="O612" t="str" cm="1">
        <f t="array" ref="O612">IFERROR(IF(K612&lt;&gt;"",LOOKUP(3,(1/($K$5:$K$5000=K612))+(1/($P$5:$P$5000&lt;&gt;"")),$P$5:$P$5000),""),"")</f>
        <v/>
      </c>
      <c r="Q612" t="e">
        <f t="shared" si="93"/>
        <v>#VALUE!</v>
      </c>
    </row>
    <row r="613" spans="7:17" x14ac:dyDescent="0.3">
      <c r="G613" s="2">
        <f t="shared" si="90"/>
        <v>0</v>
      </c>
      <c r="H613" s="3">
        <f t="shared" si="91"/>
        <v>0</v>
      </c>
      <c r="I613" s="4"/>
      <c r="J613" s="5">
        <f t="shared" si="92"/>
        <v>0</v>
      </c>
      <c r="L613" s="1" t="str">
        <f t="shared" si="87"/>
        <v/>
      </c>
      <c r="M613" s="1" t="str">
        <f t="shared" si="88"/>
        <v/>
      </c>
      <c r="N613" s="1" t="str">
        <f t="shared" si="89"/>
        <v/>
      </c>
      <c r="O613" t="str" cm="1">
        <f t="array" ref="O613">IFERROR(IF(K613&lt;&gt;"",LOOKUP(3,(1/($K$5:$K$5000=K613))+(1/($P$5:$P$5000&lt;&gt;"")),$P$5:$P$5000),""),"")</f>
        <v/>
      </c>
      <c r="Q613" t="e">
        <f t="shared" si="93"/>
        <v>#VALUE!</v>
      </c>
    </row>
    <row r="614" spans="7:17" x14ac:dyDescent="0.3">
      <c r="G614" s="2">
        <f t="shared" si="90"/>
        <v>0</v>
      </c>
      <c r="H614" s="3">
        <f t="shared" si="91"/>
        <v>0</v>
      </c>
      <c r="I614" s="4"/>
      <c r="J614" s="5">
        <f t="shared" si="92"/>
        <v>0</v>
      </c>
      <c r="L614" s="1" t="str">
        <f t="shared" si="87"/>
        <v/>
      </c>
      <c r="M614" s="1" t="str">
        <f t="shared" si="88"/>
        <v/>
      </c>
      <c r="N614" s="1" t="str">
        <f t="shared" si="89"/>
        <v/>
      </c>
      <c r="O614" t="str" cm="1">
        <f t="array" ref="O614">IFERROR(IF(K614&lt;&gt;"",LOOKUP(3,(1/($K$5:$K$5000=K614))+(1/($P$5:$P$5000&lt;&gt;"")),$P$5:$P$5000),""),"")</f>
        <v/>
      </c>
      <c r="Q614" t="e">
        <f t="shared" si="93"/>
        <v>#VALUE!</v>
      </c>
    </row>
    <row r="615" spans="7:17" x14ac:dyDescent="0.3">
      <c r="G615" s="2">
        <f t="shared" si="90"/>
        <v>0</v>
      </c>
      <c r="H615" s="3">
        <f t="shared" si="91"/>
        <v>0</v>
      </c>
      <c r="I615" s="4"/>
      <c r="J615" s="5">
        <f t="shared" si="92"/>
        <v>0</v>
      </c>
      <c r="L615" s="1" t="str">
        <f t="shared" si="87"/>
        <v/>
      </c>
      <c r="M615" s="1" t="str">
        <f t="shared" si="88"/>
        <v/>
      </c>
      <c r="N615" s="1" t="str">
        <f t="shared" si="89"/>
        <v/>
      </c>
      <c r="O615" t="str" cm="1">
        <f t="array" ref="O615">IFERROR(IF(K615&lt;&gt;"",LOOKUP(3,(1/($K$5:$K$5000=K615))+(1/($P$5:$P$5000&lt;&gt;"")),$P$5:$P$5000),""),"")</f>
        <v/>
      </c>
      <c r="Q615" t="e">
        <f t="shared" si="93"/>
        <v>#VALUE!</v>
      </c>
    </row>
    <row r="616" spans="7:17" x14ac:dyDescent="0.3">
      <c r="G616" s="2">
        <f t="shared" si="90"/>
        <v>0</v>
      </c>
      <c r="H616" s="3">
        <f t="shared" si="91"/>
        <v>0</v>
      </c>
      <c r="I616" s="4"/>
      <c r="J616" s="5">
        <f t="shared" si="92"/>
        <v>0</v>
      </c>
      <c r="L616" s="1" t="str">
        <f t="shared" si="87"/>
        <v/>
      </c>
      <c r="M616" s="1" t="str">
        <f t="shared" si="88"/>
        <v/>
      </c>
      <c r="N616" s="1" t="str">
        <f t="shared" si="89"/>
        <v/>
      </c>
      <c r="O616" t="str" cm="1">
        <f t="array" ref="O616">IFERROR(IF(K616&lt;&gt;"",LOOKUP(3,(1/($K$5:$K$5000=K616))+(1/($P$5:$P$5000&lt;&gt;"")),$P$5:$P$5000),""),"")</f>
        <v/>
      </c>
      <c r="Q616" t="e">
        <f t="shared" si="93"/>
        <v>#VALUE!</v>
      </c>
    </row>
    <row r="617" spans="7:17" x14ac:dyDescent="0.3">
      <c r="G617" s="2">
        <f t="shared" si="90"/>
        <v>0</v>
      </c>
      <c r="H617" s="3">
        <f t="shared" si="91"/>
        <v>0</v>
      </c>
      <c r="I617" s="4"/>
      <c r="J617" s="5">
        <f t="shared" si="92"/>
        <v>0</v>
      </c>
      <c r="L617" s="1" t="str">
        <f t="shared" si="87"/>
        <v/>
      </c>
      <c r="M617" s="1" t="str">
        <f t="shared" si="88"/>
        <v/>
      </c>
      <c r="N617" s="1" t="str">
        <f t="shared" si="89"/>
        <v/>
      </c>
      <c r="O617" t="str" cm="1">
        <f t="array" ref="O617">IFERROR(IF(K617&lt;&gt;"",LOOKUP(3,(1/($K$5:$K$5000=K617))+(1/($P$5:$P$5000&lt;&gt;"")),$P$5:$P$5000),""),"")</f>
        <v/>
      </c>
      <c r="Q617" t="e">
        <f t="shared" si="93"/>
        <v>#VALUE!</v>
      </c>
    </row>
    <row r="618" spans="7:17" x14ac:dyDescent="0.3">
      <c r="G618" s="2">
        <f t="shared" si="90"/>
        <v>0</v>
      </c>
      <c r="H618" s="3">
        <f t="shared" si="91"/>
        <v>0</v>
      </c>
      <c r="I618" s="4"/>
      <c r="J618" s="5">
        <f t="shared" si="92"/>
        <v>0</v>
      </c>
      <c r="L618" s="1" t="str">
        <f t="shared" si="87"/>
        <v/>
      </c>
      <c r="M618" s="1" t="str">
        <f t="shared" si="88"/>
        <v/>
      </c>
      <c r="N618" s="1" t="str">
        <f t="shared" si="89"/>
        <v/>
      </c>
      <c r="O618" t="str" cm="1">
        <f t="array" ref="O618">IFERROR(IF(K618&lt;&gt;"",LOOKUP(3,(1/($K$5:$K$5000=K618))+(1/($P$5:$P$5000&lt;&gt;"")),$P$5:$P$5000),""),"")</f>
        <v/>
      </c>
      <c r="Q618" t="e">
        <f t="shared" si="93"/>
        <v>#VALUE!</v>
      </c>
    </row>
    <row r="619" spans="7:17" x14ac:dyDescent="0.3">
      <c r="G619" s="2">
        <f t="shared" si="90"/>
        <v>0</v>
      </c>
      <c r="H619" s="3">
        <f t="shared" si="91"/>
        <v>0</v>
      </c>
      <c r="I619" s="4"/>
      <c r="J619" s="5">
        <f t="shared" si="92"/>
        <v>0</v>
      </c>
      <c r="L619" s="1" t="str">
        <f t="shared" si="87"/>
        <v/>
      </c>
      <c r="M619" s="1" t="str">
        <f t="shared" si="88"/>
        <v/>
      </c>
      <c r="N619" s="1" t="str">
        <f t="shared" si="89"/>
        <v/>
      </c>
      <c r="O619" t="str" cm="1">
        <f t="array" ref="O619">IFERROR(IF(K619&lt;&gt;"",LOOKUP(3,(1/($K$5:$K$5000=K619))+(1/($P$5:$P$5000&lt;&gt;"")),$P$5:$P$5000),""),"")</f>
        <v/>
      </c>
      <c r="Q619" t="e">
        <f t="shared" si="93"/>
        <v>#VALUE!</v>
      </c>
    </row>
    <row r="620" spans="7:17" x14ac:dyDescent="0.3">
      <c r="G620" s="2">
        <f t="shared" si="90"/>
        <v>0</v>
      </c>
      <c r="H620" s="3">
        <f t="shared" si="91"/>
        <v>0</v>
      </c>
      <c r="I620" s="4"/>
      <c r="J620" s="5">
        <f t="shared" si="92"/>
        <v>0</v>
      </c>
      <c r="L620" s="1" t="str">
        <f t="shared" si="87"/>
        <v/>
      </c>
      <c r="M620" s="1" t="str">
        <f t="shared" si="88"/>
        <v/>
      </c>
      <c r="N620" s="1" t="str">
        <f t="shared" si="89"/>
        <v/>
      </c>
      <c r="O620" t="str" cm="1">
        <f t="array" ref="O620">IFERROR(IF(K620&lt;&gt;"",LOOKUP(3,(1/($K$5:$K$5000=K620))+(1/($P$5:$P$5000&lt;&gt;"")),$P$5:$P$5000),""),"")</f>
        <v/>
      </c>
      <c r="Q620" t="e">
        <f t="shared" si="93"/>
        <v>#VALUE!</v>
      </c>
    </row>
    <row r="621" spans="7:17" x14ac:dyDescent="0.3">
      <c r="G621" s="2">
        <f t="shared" si="90"/>
        <v>0</v>
      </c>
      <c r="H621" s="3">
        <f t="shared" si="91"/>
        <v>0</v>
      </c>
      <c r="I621" s="4"/>
      <c r="J621" s="5">
        <f t="shared" si="92"/>
        <v>0</v>
      </c>
      <c r="L621" s="1" t="str">
        <f t="shared" si="87"/>
        <v/>
      </c>
      <c r="M621" s="1" t="str">
        <f t="shared" si="88"/>
        <v/>
      </c>
      <c r="N621" s="1" t="str">
        <f t="shared" si="89"/>
        <v/>
      </c>
      <c r="O621" t="str" cm="1">
        <f t="array" ref="O621">IFERROR(IF(K621&lt;&gt;"",LOOKUP(3,(1/($K$5:$K$5000=K621))+(1/($P$5:$P$5000&lt;&gt;"")),$P$5:$P$5000),""),"")</f>
        <v/>
      </c>
      <c r="Q621" t="e">
        <f t="shared" si="93"/>
        <v>#VALUE!</v>
      </c>
    </row>
    <row r="622" spans="7:17" x14ac:dyDescent="0.3">
      <c r="G622" s="2">
        <f t="shared" si="90"/>
        <v>0</v>
      </c>
      <c r="H622" s="3">
        <f t="shared" si="91"/>
        <v>0</v>
      </c>
      <c r="I622" s="4"/>
      <c r="J622" s="5">
        <f t="shared" si="92"/>
        <v>0</v>
      </c>
      <c r="L622" s="1" t="str">
        <f t="shared" si="87"/>
        <v/>
      </c>
      <c r="M622" s="1" t="str">
        <f t="shared" si="88"/>
        <v/>
      </c>
      <c r="N622" s="1" t="str">
        <f t="shared" si="89"/>
        <v/>
      </c>
      <c r="O622" t="str" cm="1">
        <f t="array" ref="O622">IFERROR(IF(K622&lt;&gt;"",LOOKUP(3,(1/($K$5:$K$5000=K622))+(1/($P$5:$P$5000&lt;&gt;"")),$P$5:$P$5000),""),"")</f>
        <v/>
      </c>
      <c r="Q622" t="e">
        <f t="shared" si="93"/>
        <v>#VALUE!</v>
      </c>
    </row>
    <row r="623" spans="7:17" x14ac:dyDescent="0.3">
      <c r="G623" s="2">
        <f t="shared" si="90"/>
        <v>0</v>
      </c>
      <c r="H623" s="3">
        <f t="shared" si="91"/>
        <v>0</v>
      </c>
      <c r="I623" s="4"/>
      <c r="J623" s="5">
        <f t="shared" si="92"/>
        <v>0</v>
      </c>
      <c r="L623" s="1" t="str">
        <f t="shared" si="87"/>
        <v/>
      </c>
      <c r="M623" s="1" t="str">
        <f t="shared" si="88"/>
        <v/>
      </c>
      <c r="N623" s="1" t="str">
        <f t="shared" si="89"/>
        <v/>
      </c>
      <c r="O623" t="str" cm="1">
        <f t="array" ref="O623">IFERROR(IF(K623&lt;&gt;"",LOOKUP(3,(1/($K$5:$K$5000=K623))+(1/($P$5:$P$5000&lt;&gt;"")),$P$5:$P$5000),""),"")</f>
        <v/>
      </c>
      <c r="Q623" t="e">
        <f t="shared" si="93"/>
        <v>#VALUE!</v>
      </c>
    </row>
    <row r="624" spans="7:17" x14ac:dyDescent="0.3">
      <c r="G624" s="2">
        <f t="shared" si="90"/>
        <v>0</v>
      </c>
      <c r="H624" s="3">
        <f t="shared" si="91"/>
        <v>0</v>
      </c>
      <c r="I624" s="4"/>
      <c r="J624" s="5">
        <f t="shared" si="92"/>
        <v>0</v>
      </c>
      <c r="L624" s="1" t="str">
        <f t="shared" si="87"/>
        <v/>
      </c>
      <c r="M624" s="1" t="str">
        <f t="shared" si="88"/>
        <v/>
      </c>
      <c r="N624" s="1" t="str">
        <f t="shared" si="89"/>
        <v/>
      </c>
      <c r="O624" t="str" cm="1">
        <f t="array" ref="O624">IFERROR(IF(K624&lt;&gt;"",LOOKUP(3,(1/($K$5:$K$5000=K624))+(1/($P$5:$P$5000&lt;&gt;"")),$P$5:$P$5000),""),"")</f>
        <v/>
      </c>
      <c r="Q624" t="e">
        <f t="shared" si="93"/>
        <v>#VALUE!</v>
      </c>
    </row>
    <row r="625" spans="7:17" x14ac:dyDescent="0.3">
      <c r="G625" s="2">
        <f t="shared" si="90"/>
        <v>0</v>
      </c>
      <c r="H625" s="3">
        <f t="shared" si="91"/>
        <v>0</v>
      </c>
      <c r="I625" s="4"/>
      <c r="J625" s="5">
        <f t="shared" si="92"/>
        <v>0</v>
      </c>
      <c r="L625" s="1" t="str">
        <f t="shared" si="87"/>
        <v/>
      </c>
      <c r="M625" s="1" t="str">
        <f t="shared" si="88"/>
        <v/>
      </c>
      <c r="N625" s="1" t="str">
        <f t="shared" si="89"/>
        <v/>
      </c>
      <c r="O625" t="str" cm="1">
        <f t="array" ref="O625">IFERROR(IF(K625&lt;&gt;"",LOOKUP(3,(1/($K$5:$K$5000=K625))+(1/($P$5:$P$5000&lt;&gt;"")),$P$5:$P$5000),""),"")</f>
        <v/>
      </c>
      <c r="Q625" t="e">
        <f t="shared" si="93"/>
        <v>#VALUE!</v>
      </c>
    </row>
    <row r="626" spans="7:17" x14ac:dyDescent="0.3">
      <c r="G626" s="2">
        <f t="shared" si="90"/>
        <v>0</v>
      </c>
      <c r="H626" s="3">
        <f t="shared" si="91"/>
        <v>0</v>
      </c>
      <c r="I626" s="4"/>
      <c r="J626" s="5">
        <f t="shared" si="92"/>
        <v>0</v>
      </c>
      <c r="L626" s="1" t="str">
        <f t="shared" si="87"/>
        <v/>
      </c>
      <c r="M626" s="1" t="str">
        <f t="shared" si="88"/>
        <v/>
      </c>
      <c r="N626" s="1" t="str">
        <f t="shared" si="89"/>
        <v/>
      </c>
      <c r="O626" t="str" cm="1">
        <f t="array" ref="O626">IFERROR(IF(K626&lt;&gt;"",LOOKUP(3,(1/($K$5:$K$5000=K626))+(1/($P$5:$P$5000&lt;&gt;"")),$P$5:$P$5000),""),"")</f>
        <v/>
      </c>
      <c r="Q626" t="e">
        <f t="shared" si="93"/>
        <v>#VALUE!</v>
      </c>
    </row>
    <row r="627" spans="7:17" x14ac:dyDescent="0.3">
      <c r="G627" s="2">
        <f t="shared" si="90"/>
        <v>0</v>
      </c>
      <c r="H627" s="3">
        <f t="shared" si="91"/>
        <v>0</v>
      </c>
      <c r="I627" s="4"/>
      <c r="J627" s="5">
        <f t="shared" si="92"/>
        <v>0</v>
      </c>
      <c r="L627" s="1" t="str">
        <f t="shared" si="87"/>
        <v/>
      </c>
      <c r="M627" s="1" t="str">
        <f t="shared" si="88"/>
        <v/>
      </c>
      <c r="N627" s="1" t="str">
        <f t="shared" si="89"/>
        <v/>
      </c>
      <c r="O627" t="str" cm="1">
        <f t="array" ref="O627">IFERROR(IF(K627&lt;&gt;"",LOOKUP(3,(1/($K$5:$K$5000=K627))+(1/($P$5:$P$5000&lt;&gt;"")),$P$5:$P$5000),""),"")</f>
        <v/>
      </c>
      <c r="Q627" t="e">
        <f t="shared" si="93"/>
        <v>#VALUE!</v>
      </c>
    </row>
    <row r="628" spans="7:17" x14ac:dyDescent="0.3">
      <c r="G628" s="2">
        <f t="shared" si="90"/>
        <v>0</v>
      </c>
      <c r="H628" s="3">
        <f t="shared" si="91"/>
        <v>0</v>
      </c>
      <c r="I628" s="4"/>
      <c r="J628" s="5">
        <f t="shared" si="92"/>
        <v>0</v>
      </c>
      <c r="L628" s="1" t="str">
        <f t="shared" si="87"/>
        <v/>
      </c>
      <c r="M628" s="1" t="str">
        <f t="shared" si="88"/>
        <v/>
      </c>
      <c r="N628" s="1" t="str">
        <f t="shared" si="89"/>
        <v/>
      </c>
      <c r="O628" t="str" cm="1">
        <f t="array" ref="O628">IFERROR(IF(K628&lt;&gt;"",LOOKUP(3,(1/($K$5:$K$5000=K628))+(1/($P$5:$P$5000&lt;&gt;"")),$P$5:$P$5000),""),"")</f>
        <v/>
      </c>
      <c r="Q628" t="e">
        <f t="shared" si="93"/>
        <v>#VALUE!</v>
      </c>
    </row>
    <row r="629" spans="7:17" x14ac:dyDescent="0.3">
      <c r="G629" s="2">
        <f t="shared" si="90"/>
        <v>0</v>
      </c>
      <c r="H629" s="3">
        <f t="shared" si="91"/>
        <v>0</v>
      </c>
      <c r="I629" s="4"/>
      <c r="J629" s="5">
        <f t="shared" si="92"/>
        <v>0</v>
      </c>
      <c r="L629" s="1" t="str">
        <f t="shared" si="87"/>
        <v/>
      </c>
      <c r="M629" s="1" t="str">
        <f t="shared" si="88"/>
        <v/>
      </c>
      <c r="N629" s="1" t="str">
        <f t="shared" si="89"/>
        <v/>
      </c>
      <c r="O629" t="str" cm="1">
        <f t="array" ref="O629">IFERROR(IF(K629&lt;&gt;"",LOOKUP(3,(1/($K$5:$K$5000=K629))+(1/($P$5:$P$5000&lt;&gt;"")),$P$5:$P$5000),""),"")</f>
        <v/>
      </c>
      <c r="Q629" t="e">
        <f t="shared" si="93"/>
        <v>#VALUE!</v>
      </c>
    </row>
    <row r="630" spans="7:17" x14ac:dyDescent="0.3">
      <c r="G630" s="2">
        <f t="shared" si="90"/>
        <v>0</v>
      </c>
      <c r="H630" s="3">
        <f t="shared" si="91"/>
        <v>0</v>
      </c>
      <c r="I630" s="4"/>
      <c r="J630" s="5">
        <f t="shared" si="92"/>
        <v>0</v>
      </c>
      <c r="L630" s="1" t="str">
        <f t="shared" si="87"/>
        <v/>
      </c>
      <c r="M630" s="1" t="str">
        <f t="shared" si="88"/>
        <v/>
      </c>
      <c r="N630" s="1" t="str">
        <f t="shared" si="89"/>
        <v/>
      </c>
      <c r="O630" t="str" cm="1">
        <f t="array" ref="O630">IFERROR(IF(K630&lt;&gt;"",LOOKUP(3,(1/($K$5:$K$5000=K630))+(1/($P$5:$P$5000&lt;&gt;"")),$P$5:$P$5000),""),"")</f>
        <v/>
      </c>
      <c r="Q630" t="e">
        <f t="shared" si="93"/>
        <v>#VALUE!</v>
      </c>
    </row>
    <row r="631" spans="7:17" x14ac:dyDescent="0.3">
      <c r="G631" s="2">
        <f t="shared" si="90"/>
        <v>0</v>
      </c>
      <c r="H631" s="3">
        <f t="shared" si="91"/>
        <v>0</v>
      </c>
      <c r="I631" s="4"/>
      <c r="J631" s="5">
        <f t="shared" si="92"/>
        <v>0</v>
      </c>
      <c r="L631" s="1" t="str">
        <f t="shared" si="87"/>
        <v/>
      </c>
      <c r="M631" s="1" t="str">
        <f t="shared" si="88"/>
        <v/>
      </c>
      <c r="N631" s="1" t="str">
        <f t="shared" si="89"/>
        <v/>
      </c>
      <c r="O631" t="str" cm="1">
        <f t="array" ref="O631">IFERROR(IF(K631&lt;&gt;"",LOOKUP(3,(1/($K$5:$K$5000=K631))+(1/($P$5:$P$5000&lt;&gt;"")),$P$5:$P$5000),""),"")</f>
        <v/>
      </c>
      <c r="Q631" t="e">
        <f t="shared" si="93"/>
        <v>#VALUE!</v>
      </c>
    </row>
    <row r="632" spans="7:17" x14ac:dyDescent="0.3">
      <c r="G632" s="2">
        <f t="shared" si="90"/>
        <v>0</v>
      </c>
      <c r="H632" s="3">
        <f t="shared" si="91"/>
        <v>0</v>
      </c>
      <c r="I632" s="4"/>
      <c r="J632" s="5">
        <f t="shared" si="92"/>
        <v>0</v>
      </c>
      <c r="L632" s="1" t="str">
        <f t="shared" si="87"/>
        <v/>
      </c>
      <c r="M632" s="1" t="str">
        <f t="shared" si="88"/>
        <v/>
      </c>
      <c r="N632" s="1" t="str">
        <f t="shared" si="89"/>
        <v/>
      </c>
      <c r="O632" t="str" cm="1">
        <f t="array" ref="O632">IFERROR(IF(K632&lt;&gt;"",LOOKUP(3,(1/($K$5:$K$5000=K632))+(1/($P$5:$P$5000&lt;&gt;"")),$P$5:$P$5000),""),"")</f>
        <v/>
      </c>
      <c r="Q632" t="e">
        <f t="shared" si="93"/>
        <v>#VALUE!</v>
      </c>
    </row>
    <row r="633" spans="7:17" x14ac:dyDescent="0.3">
      <c r="G633" s="2">
        <f t="shared" si="90"/>
        <v>0</v>
      </c>
      <c r="H633" s="3">
        <f t="shared" si="91"/>
        <v>0</v>
      </c>
      <c r="I633" s="4"/>
      <c r="J633" s="5">
        <f t="shared" si="92"/>
        <v>0</v>
      </c>
      <c r="L633" s="1" t="str">
        <f t="shared" si="87"/>
        <v/>
      </c>
      <c r="M633" s="1" t="str">
        <f t="shared" si="88"/>
        <v/>
      </c>
      <c r="N633" s="1" t="str">
        <f t="shared" si="89"/>
        <v/>
      </c>
      <c r="O633" t="str" cm="1">
        <f t="array" ref="O633">IFERROR(IF(K633&lt;&gt;"",LOOKUP(3,(1/($K$5:$K$5000=K633))+(1/($P$5:$P$5000&lt;&gt;"")),$P$5:$P$5000),""),"")</f>
        <v/>
      </c>
      <c r="Q633" t="e">
        <f t="shared" si="93"/>
        <v>#VALUE!</v>
      </c>
    </row>
    <row r="634" spans="7:17" x14ac:dyDescent="0.3">
      <c r="G634" s="2">
        <f t="shared" si="90"/>
        <v>0</v>
      </c>
      <c r="H634" s="3">
        <f t="shared" si="91"/>
        <v>0</v>
      </c>
      <c r="I634" s="4"/>
      <c r="J634" s="5">
        <f t="shared" si="92"/>
        <v>0</v>
      </c>
      <c r="L634" s="1" t="str">
        <f t="shared" si="87"/>
        <v/>
      </c>
      <c r="M634" s="1" t="str">
        <f t="shared" si="88"/>
        <v/>
      </c>
      <c r="N634" s="1" t="str">
        <f t="shared" si="89"/>
        <v/>
      </c>
      <c r="O634" t="str" cm="1">
        <f t="array" ref="O634">IFERROR(IF(K634&lt;&gt;"",LOOKUP(3,(1/($K$5:$K$5000=K634))+(1/($P$5:$P$5000&lt;&gt;"")),$P$5:$P$5000),""),"")</f>
        <v/>
      </c>
      <c r="Q634" t="e">
        <f t="shared" si="93"/>
        <v>#VALUE!</v>
      </c>
    </row>
    <row r="635" spans="7:17" x14ac:dyDescent="0.3">
      <c r="G635" s="2">
        <f t="shared" si="90"/>
        <v>0</v>
      </c>
      <c r="H635" s="3">
        <f t="shared" si="91"/>
        <v>0</v>
      </c>
      <c r="I635" s="4"/>
      <c r="J635" s="5">
        <f t="shared" si="92"/>
        <v>0</v>
      </c>
      <c r="L635" s="1" t="str">
        <f t="shared" si="87"/>
        <v/>
      </c>
      <c r="M635" s="1" t="str">
        <f t="shared" si="88"/>
        <v/>
      </c>
      <c r="N635" s="1" t="str">
        <f t="shared" si="89"/>
        <v/>
      </c>
      <c r="O635" t="str" cm="1">
        <f t="array" ref="O635">IFERROR(IF(K635&lt;&gt;"",LOOKUP(3,(1/($K$5:$K$5000=K635))+(1/($P$5:$P$5000&lt;&gt;"")),$P$5:$P$5000),""),"")</f>
        <v/>
      </c>
      <c r="Q635" t="e">
        <f t="shared" si="93"/>
        <v>#VALUE!</v>
      </c>
    </row>
    <row r="636" spans="7:17" x14ac:dyDescent="0.3">
      <c r="G636" s="2">
        <f t="shared" si="90"/>
        <v>0</v>
      </c>
      <c r="H636" s="3">
        <f t="shared" si="91"/>
        <v>0</v>
      </c>
      <c r="I636" s="4"/>
      <c r="J636" s="5">
        <f t="shared" si="92"/>
        <v>0</v>
      </c>
      <c r="L636" s="1" t="str">
        <f t="shared" si="87"/>
        <v/>
      </c>
      <c r="M636" s="1" t="str">
        <f t="shared" si="88"/>
        <v/>
      </c>
      <c r="N636" s="1" t="str">
        <f t="shared" si="89"/>
        <v/>
      </c>
      <c r="O636" t="str" cm="1">
        <f t="array" ref="O636">IFERROR(IF(K636&lt;&gt;"",LOOKUP(3,(1/($K$5:$K$5000=K636))+(1/($P$5:$P$5000&lt;&gt;"")),$P$5:$P$5000),""),"")</f>
        <v/>
      </c>
      <c r="Q636" t="e">
        <f t="shared" si="93"/>
        <v>#VALUE!</v>
      </c>
    </row>
    <row r="637" spans="7:17" x14ac:dyDescent="0.3">
      <c r="G637" s="2">
        <f t="shared" si="90"/>
        <v>0</v>
      </c>
      <c r="H637" s="3">
        <f t="shared" si="91"/>
        <v>0</v>
      </c>
      <c r="I637" s="4"/>
      <c r="J637" s="5">
        <f t="shared" si="92"/>
        <v>0</v>
      </c>
      <c r="L637" s="1" t="str">
        <f t="shared" si="87"/>
        <v/>
      </c>
      <c r="M637" s="1" t="str">
        <f t="shared" si="88"/>
        <v/>
      </c>
      <c r="N637" s="1" t="str">
        <f t="shared" si="89"/>
        <v/>
      </c>
      <c r="O637" t="str" cm="1">
        <f t="array" ref="O637">IFERROR(IF(K637&lt;&gt;"",LOOKUP(3,(1/($K$5:$K$5000=K637))+(1/($P$5:$P$5000&lt;&gt;"")),$P$5:$P$5000),""),"")</f>
        <v/>
      </c>
      <c r="Q637" t="e">
        <f t="shared" si="93"/>
        <v>#VALUE!</v>
      </c>
    </row>
    <row r="638" spans="7:17" x14ac:dyDescent="0.3">
      <c r="G638" s="2">
        <f t="shared" si="90"/>
        <v>0</v>
      </c>
      <c r="H638" s="3">
        <f t="shared" si="91"/>
        <v>0</v>
      </c>
      <c r="I638" s="4"/>
      <c r="J638" s="5">
        <f t="shared" si="92"/>
        <v>0</v>
      </c>
      <c r="L638" s="1" t="str">
        <f t="shared" si="87"/>
        <v/>
      </c>
      <c r="M638" s="1" t="str">
        <f t="shared" si="88"/>
        <v/>
      </c>
      <c r="N638" s="1" t="str">
        <f t="shared" si="89"/>
        <v/>
      </c>
      <c r="O638" t="str" cm="1">
        <f t="array" ref="O638">IFERROR(IF(K638&lt;&gt;"",LOOKUP(3,(1/($K$5:$K$5000=K638))+(1/($P$5:$P$5000&lt;&gt;"")),$P$5:$P$5000),""),"")</f>
        <v/>
      </c>
      <c r="Q638" t="e">
        <f t="shared" si="93"/>
        <v>#VALUE!</v>
      </c>
    </row>
    <row r="639" spans="7:17" x14ac:dyDescent="0.3">
      <c r="G639" s="2">
        <f t="shared" si="90"/>
        <v>0</v>
      </c>
      <c r="H639" s="3">
        <f t="shared" si="91"/>
        <v>0</v>
      </c>
      <c r="I639" s="4"/>
      <c r="J639" s="5">
        <f t="shared" si="92"/>
        <v>0</v>
      </c>
      <c r="L639" s="1" t="str">
        <f t="shared" si="87"/>
        <v/>
      </c>
      <c r="M639" s="1" t="str">
        <f t="shared" si="88"/>
        <v/>
      </c>
      <c r="N639" s="1" t="str">
        <f t="shared" si="89"/>
        <v/>
      </c>
      <c r="O639" t="str" cm="1">
        <f t="array" ref="O639">IFERROR(IF(K639&lt;&gt;"",LOOKUP(3,(1/($K$5:$K$5000=K639))+(1/($P$5:$P$5000&lt;&gt;"")),$P$5:$P$5000),""),"")</f>
        <v/>
      </c>
      <c r="Q639" t="e">
        <f t="shared" si="93"/>
        <v>#VALUE!</v>
      </c>
    </row>
    <row r="640" spans="7:17" x14ac:dyDescent="0.3">
      <c r="G640" s="2">
        <f t="shared" si="90"/>
        <v>0</v>
      </c>
      <c r="H640" s="3">
        <f t="shared" si="91"/>
        <v>0</v>
      </c>
      <c r="I640" s="4"/>
      <c r="J640" s="5">
        <f t="shared" si="92"/>
        <v>0</v>
      </c>
      <c r="L640" s="1" t="str">
        <f t="shared" si="87"/>
        <v/>
      </c>
      <c r="M640" s="1" t="str">
        <f t="shared" si="88"/>
        <v/>
      </c>
      <c r="N640" s="1" t="str">
        <f t="shared" si="89"/>
        <v/>
      </c>
      <c r="O640" t="str" cm="1">
        <f t="array" ref="O640">IFERROR(IF(K640&lt;&gt;"",LOOKUP(3,(1/($K$5:$K$5000=K640))+(1/($P$5:$P$5000&lt;&gt;"")),$P$5:$P$5000),""),"")</f>
        <v/>
      </c>
      <c r="Q640" t="e">
        <f t="shared" si="93"/>
        <v>#VALUE!</v>
      </c>
    </row>
    <row r="641" spans="7:17" x14ac:dyDescent="0.3">
      <c r="G641" s="2">
        <f t="shared" si="90"/>
        <v>0</v>
      </c>
      <c r="H641" s="3">
        <f t="shared" si="91"/>
        <v>0</v>
      </c>
      <c r="I641" s="4"/>
      <c r="J641" s="5">
        <f t="shared" si="92"/>
        <v>0</v>
      </c>
      <c r="L641" s="1" t="str">
        <f t="shared" si="87"/>
        <v/>
      </c>
      <c r="M641" s="1" t="str">
        <f t="shared" si="88"/>
        <v/>
      </c>
      <c r="N641" s="1" t="str">
        <f t="shared" si="89"/>
        <v/>
      </c>
      <c r="O641" t="str" cm="1">
        <f t="array" ref="O641">IFERROR(IF(K641&lt;&gt;"",LOOKUP(3,(1/($K$5:$K$5000=K641))+(1/($P$5:$P$5000&lt;&gt;"")),$P$5:$P$5000),""),"")</f>
        <v/>
      </c>
      <c r="Q641" t="e">
        <f t="shared" si="93"/>
        <v>#VALUE!</v>
      </c>
    </row>
    <row r="642" spans="7:17" x14ac:dyDescent="0.3">
      <c r="G642" s="2">
        <f t="shared" si="90"/>
        <v>0</v>
      </c>
      <c r="H642" s="3">
        <f t="shared" si="91"/>
        <v>0</v>
      </c>
      <c r="I642" s="4"/>
      <c r="J642" s="5">
        <f t="shared" si="92"/>
        <v>0</v>
      </c>
      <c r="L642" s="1" t="str">
        <f t="shared" si="87"/>
        <v/>
      </c>
      <c r="M642" s="1" t="str">
        <f t="shared" si="88"/>
        <v/>
      </c>
      <c r="N642" s="1" t="str">
        <f t="shared" si="89"/>
        <v/>
      </c>
      <c r="O642" t="str" cm="1">
        <f t="array" ref="O642">IFERROR(IF(K642&lt;&gt;"",LOOKUP(3,(1/($K$5:$K$5000=K642))+(1/($P$5:$P$5000&lt;&gt;"")),$P$5:$P$5000),""),"")</f>
        <v/>
      </c>
      <c r="Q642" t="e">
        <f t="shared" si="93"/>
        <v>#VALUE!</v>
      </c>
    </row>
    <row r="643" spans="7:17" x14ac:dyDescent="0.3">
      <c r="G643" s="2">
        <f t="shared" si="90"/>
        <v>0</v>
      </c>
      <c r="H643" s="3">
        <f t="shared" si="91"/>
        <v>0</v>
      </c>
      <c r="I643" s="4"/>
      <c r="J643" s="5">
        <f t="shared" si="92"/>
        <v>0</v>
      </c>
      <c r="L643" s="1" t="str">
        <f t="shared" si="87"/>
        <v/>
      </c>
      <c r="M643" s="1" t="str">
        <f t="shared" si="88"/>
        <v/>
      </c>
      <c r="N643" s="1" t="str">
        <f t="shared" si="89"/>
        <v/>
      </c>
      <c r="O643" t="str" cm="1">
        <f t="array" ref="O643">IFERROR(IF(K643&lt;&gt;"",LOOKUP(3,(1/($K$5:$K$5000=K643))+(1/($P$5:$P$5000&lt;&gt;"")),$P$5:$P$5000),""),"")</f>
        <v/>
      </c>
      <c r="Q643" t="e">
        <f t="shared" si="93"/>
        <v>#VALUE!</v>
      </c>
    </row>
    <row r="644" spans="7:17" x14ac:dyDescent="0.3">
      <c r="G644" s="2">
        <f t="shared" si="90"/>
        <v>0</v>
      </c>
      <c r="H644" s="3">
        <f t="shared" si="91"/>
        <v>0</v>
      </c>
      <c r="I644" s="4"/>
      <c r="J644" s="5">
        <f t="shared" si="92"/>
        <v>0</v>
      </c>
      <c r="L644" s="1" t="str">
        <f t="shared" si="87"/>
        <v/>
      </c>
      <c r="M644" s="1" t="str">
        <f t="shared" si="88"/>
        <v/>
      </c>
      <c r="N644" s="1" t="str">
        <f t="shared" si="89"/>
        <v/>
      </c>
      <c r="O644" t="str" cm="1">
        <f t="array" ref="O644">IFERROR(IF(K644&lt;&gt;"",LOOKUP(3,(1/($K$5:$K$5000=K644))+(1/($P$5:$P$5000&lt;&gt;"")),$P$5:$P$5000),""),"")</f>
        <v/>
      </c>
      <c r="Q644" t="e">
        <f t="shared" si="93"/>
        <v>#VALUE!</v>
      </c>
    </row>
    <row r="645" spans="7:17" x14ac:dyDescent="0.3">
      <c r="G645" s="2">
        <f t="shared" si="90"/>
        <v>0</v>
      </c>
      <c r="H645" s="3">
        <f t="shared" si="91"/>
        <v>0</v>
      </c>
      <c r="I645" s="4"/>
      <c r="J645" s="5">
        <f t="shared" si="92"/>
        <v>0</v>
      </c>
      <c r="L645" s="1" t="str">
        <f t="shared" si="87"/>
        <v/>
      </c>
      <c r="M645" s="1" t="str">
        <f t="shared" si="88"/>
        <v/>
      </c>
      <c r="N645" s="1" t="str">
        <f t="shared" si="89"/>
        <v/>
      </c>
      <c r="O645" t="str" cm="1">
        <f t="array" ref="O645">IFERROR(IF(K645&lt;&gt;"",LOOKUP(3,(1/($K$5:$K$5000=K645))+(1/($P$5:$P$5000&lt;&gt;"")),$P$5:$P$5000),""),"")</f>
        <v/>
      </c>
      <c r="Q645" t="e">
        <f t="shared" si="93"/>
        <v>#VALUE!</v>
      </c>
    </row>
    <row r="646" spans="7:17" x14ac:dyDescent="0.3">
      <c r="G646" s="2">
        <f t="shared" si="90"/>
        <v>0</v>
      </c>
      <c r="H646" s="3">
        <f t="shared" si="91"/>
        <v>0</v>
      </c>
      <c r="I646" s="4"/>
      <c r="J646" s="5">
        <f t="shared" si="92"/>
        <v>0</v>
      </c>
      <c r="L646" s="1" t="str">
        <f t="shared" ref="L646:L709" si="94">IFERROR(VLOOKUP($K646,$A$3:$D$23,2,0),"")</f>
        <v/>
      </c>
      <c r="M646" s="1" t="str">
        <f t="shared" ref="M646:M709" si="95">IFERROR(VLOOKUP($K646,$A$3:$D$23,3,0),"")</f>
        <v/>
      </c>
      <c r="N646" s="1" t="str">
        <f t="shared" ref="N646:N709" si="96">IFERROR(VLOOKUP($K646,$A$3:$D$23,4,0),"")</f>
        <v/>
      </c>
      <c r="O646" t="str" cm="1">
        <f t="array" ref="O646">IFERROR(IF(K646&lt;&gt;"",LOOKUP(3,(1/($K$5:$K$5000=K646))+(1/($P$5:$P$5000&lt;&gt;"")),$P$5:$P$5000),""),"")</f>
        <v/>
      </c>
      <c r="Q646" t="e">
        <f t="shared" si="93"/>
        <v>#VALUE!</v>
      </c>
    </row>
    <row r="647" spans="7:17" x14ac:dyDescent="0.3">
      <c r="G647" s="2">
        <f t="shared" ref="G647:G710" si="97">+I647</f>
        <v>0</v>
      </c>
      <c r="H647" s="3">
        <f t="shared" ref="H647:H710" si="98">I647</f>
        <v>0</v>
      </c>
      <c r="I647" s="4"/>
      <c r="J647" s="5">
        <f t="shared" ref="J647:J710" si="99">I647</f>
        <v>0</v>
      </c>
      <c r="L647" s="1" t="str">
        <f t="shared" si="94"/>
        <v/>
      </c>
      <c r="M647" s="1" t="str">
        <f t="shared" si="95"/>
        <v/>
      </c>
      <c r="N647" s="1" t="str">
        <f t="shared" si="96"/>
        <v/>
      </c>
      <c r="O647" t="str" cm="1">
        <f t="array" ref="O647">IFERROR(IF(K647&lt;&gt;"",LOOKUP(3,(1/($K$5:$K$5000=K647))+(1/($P$5:$P$5000&lt;&gt;"")),$P$5:$P$5000),""),"")</f>
        <v/>
      </c>
      <c r="Q647" t="e">
        <f t="shared" ref="Q647:Q710" si="100">(O647-P647)*-1</f>
        <v>#VALUE!</v>
      </c>
    </row>
    <row r="648" spans="7:17" x14ac:dyDescent="0.3">
      <c r="G648" s="2">
        <f t="shared" si="97"/>
        <v>0</v>
      </c>
      <c r="H648" s="3">
        <f t="shared" si="98"/>
        <v>0</v>
      </c>
      <c r="I648" s="4"/>
      <c r="J648" s="5">
        <f t="shared" si="99"/>
        <v>0</v>
      </c>
      <c r="L648" s="1" t="str">
        <f t="shared" si="94"/>
        <v/>
      </c>
      <c r="M648" s="1" t="str">
        <f t="shared" si="95"/>
        <v/>
      </c>
      <c r="N648" s="1" t="str">
        <f t="shared" si="96"/>
        <v/>
      </c>
      <c r="O648" t="str" cm="1">
        <f t="array" ref="O648">IFERROR(IF(K648&lt;&gt;"",LOOKUP(3,(1/($K$5:$K$5000=K648))+(1/($P$5:$P$5000&lt;&gt;"")),$P$5:$P$5000),""),"")</f>
        <v/>
      </c>
      <c r="Q648" t="e">
        <f t="shared" si="100"/>
        <v>#VALUE!</v>
      </c>
    </row>
    <row r="649" spans="7:17" x14ac:dyDescent="0.3">
      <c r="G649" s="2">
        <f t="shared" si="97"/>
        <v>0</v>
      </c>
      <c r="H649" s="3">
        <f t="shared" si="98"/>
        <v>0</v>
      </c>
      <c r="I649" s="4"/>
      <c r="J649" s="5">
        <f t="shared" si="99"/>
        <v>0</v>
      </c>
      <c r="L649" s="1" t="str">
        <f t="shared" si="94"/>
        <v/>
      </c>
      <c r="M649" s="1" t="str">
        <f t="shared" si="95"/>
        <v/>
      </c>
      <c r="N649" s="1" t="str">
        <f t="shared" si="96"/>
        <v/>
      </c>
      <c r="O649" t="str" cm="1">
        <f t="array" ref="O649">IFERROR(IF(K649&lt;&gt;"",LOOKUP(3,(1/($K$5:$K$5000=K649))+(1/($P$5:$P$5000&lt;&gt;"")),$P$5:$P$5000),""),"")</f>
        <v/>
      </c>
      <c r="Q649" t="e">
        <f t="shared" si="100"/>
        <v>#VALUE!</v>
      </c>
    </row>
    <row r="650" spans="7:17" x14ac:dyDescent="0.3">
      <c r="G650" s="2">
        <f t="shared" si="97"/>
        <v>0</v>
      </c>
      <c r="H650" s="3">
        <f t="shared" si="98"/>
        <v>0</v>
      </c>
      <c r="I650" s="4"/>
      <c r="J650" s="5">
        <f t="shared" si="99"/>
        <v>0</v>
      </c>
      <c r="L650" s="1" t="str">
        <f t="shared" si="94"/>
        <v/>
      </c>
      <c r="M650" s="1" t="str">
        <f t="shared" si="95"/>
        <v/>
      </c>
      <c r="N650" s="1" t="str">
        <f t="shared" si="96"/>
        <v/>
      </c>
      <c r="O650" t="str" cm="1">
        <f t="array" ref="O650">IFERROR(IF(K650&lt;&gt;"",LOOKUP(3,(1/($K$5:$K$5000=K650))+(1/($P$5:$P$5000&lt;&gt;"")),$P$5:$P$5000),""),"")</f>
        <v/>
      </c>
      <c r="Q650" t="e">
        <f t="shared" si="100"/>
        <v>#VALUE!</v>
      </c>
    </row>
    <row r="651" spans="7:17" x14ac:dyDescent="0.3">
      <c r="G651" s="2">
        <f t="shared" si="97"/>
        <v>0</v>
      </c>
      <c r="H651" s="3">
        <f t="shared" si="98"/>
        <v>0</v>
      </c>
      <c r="I651" s="4"/>
      <c r="J651" s="5">
        <f t="shared" si="99"/>
        <v>0</v>
      </c>
      <c r="L651" s="1" t="str">
        <f t="shared" si="94"/>
        <v/>
      </c>
      <c r="M651" s="1" t="str">
        <f t="shared" si="95"/>
        <v/>
      </c>
      <c r="N651" s="1" t="str">
        <f t="shared" si="96"/>
        <v/>
      </c>
      <c r="O651" t="str" cm="1">
        <f t="array" ref="O651">IFERROR(IF(K651&lt;&gt;"",LOOKUP(3,(1/($K$5:$K$5000=K651))+(1/($P$5:$P$5000&lt;&gt;"")),$P$5:$P$5000),""),"")</f>
        <v/>
      </c>
      <c r="Q651" t="e">
        <f t="shared" si="100"/>
        <v>#VALUE!</v>
      </c>
    </row>
    <row r="652" spans="7:17" x14ac:dyDescent="0.3">
      <c r="G652" s="2">
        <f t="shared" si="97"/>
        <v>0</v>
      </c>
      <c r="H652" s="3">
        <f t="shared" si="98"/>
        <v>0</v>
      </c>
      <c r="I652" s="4"/>
      <c r="J652" s="5">
        <f t="shared" si="99"/>
        <v>0</v>
      </c>
      <c r="L652" s="1" t="str">
        <f t="shared" si="94"/>
        <v/>
      </c>
      <c r="M652" s="1" t="str">
        <f t="shared" si="95"/>
        <v/>
      </c>
      <c r="N652" s="1" t="str">
        <f t="shared" si="96"/>
        <v/>
      </c>
      <c r="O652" t="str" cm="1">
        <f t="array" ref="O652">IFERROR(IF(K652&lt;&gt;"",LOOKUP(3,(1/($K$5:$K$5000=K652))+(1/($P$5:$P$5000&lt;&gt;"")),$P$5:$P$5000),""),"")</f>
        <v/>
      </c>
      <c r="Q652" t="e">
        <f t="shared" si="100"/>
        <v>#VALUE!</v>
      </c>
    </row>
    <row r="653" spans="7:17" x14ac:dyDescent="0.3">
      <c r="G653" s="2">
        <f t="shared" si="97"/>
        <v>0</v>
      </c>
      <c r="H653" s="3">
        <f t="shared" si="98"/>
        <v>0</v>
      </c>
      <c r="I653" s="4"/>
      <c r="J653" s="5">
        <f t="shared" si="99"/>
        <v>0</v>
      </c>
      <c r="L653" s="1" t="str">
        <f t="shared" si="94"/>
        <v/>
      </c>
      <c r="M653" s="1" t="str">
        <f t="shared" si="95"/>
        <v/>
      </c>
      <c r="N653" s="1" t="str">
        <f t="shared" si="96"/>
        <v/>
      </c>
      <c r="O653" t="str" cm="1">
        <f t="array" ref="O653">IFERROR(IF(K653&lt;&gt;"",LOOKUP(3,(1/($K$5:$K$5000=K653))+(1/($P$5:$P$5000&lt;&gt;"")),$P$5:$P$5000),""),"")</f>
        <v/>
      </c>
      <c r="Q653" t="e">
        <f t="shared" si="100"/>
        <v>#VALUE!</v>
      </c>
    </row>
    <row r="654" spans="7:17" x14ac:dyDescent="0.3">
      <c r="G654" s="2">
        <f t="shared" si="97"/>
        <v>0</v>
      </c>
      <c r="H654" s="3">
        <f t="shared" si="98"/>
        <v>0</v>
      </c>
      <c r="I654" s="4"/>
      <c r="J654" s="5">
        <f t="shared" si="99"/>
        <v>0</v>
      </c>
      <c r="L654" s="1" t="str">
        <f t="shared" si="94"/>
        <v/>
      </c>
      <c r="M654" s="1" t="str">
        <f t="shared" si="95"/>
        <v/>
      </c>
      <c r="N654" s="1" t="str">
        <f t="shared" si="96"/>
        <v/>
      </c>
      <c r="O654" t="str" cm="1">
        <f t="array" ref="O654">IFERROR(IF(K654&lt;&gt;"",LOOKUP(3,(1/($K$5:$K$5000=K654))+(1/($P$5:$P$5000&lt;&gt;"")),$P$5:$P$5000),""),"")</f>
        <v/>
      </c>
      <c r="Q654" t="e">
        <f t="shared" si="100"/>
        <v>#VALUE!</v>
      </c>
    </row>
    <row r="655" spans="7:17" x14ac:dyDescent="0.3">
      <c r="G655" s="2">
        <f t="shared" si="97"/>
        <v>0</v>
      </c>
      <c r="H655" s="3">
        <f t="shared" si="98"/>
        <v>0</v>
      </c>
      <c r="I655" s="4"/>
      <c r="J655" s="5">
        <f t="shared" si="99"/>
        <v>0</v>
      </c>
      <c r="L655" s="1" t="str">
        <f t="shared" si="94"/>
        <v/>
      </c>
      <c r="M655" s="1" t="str">
        <f t="shared" si="95"/>
        <v/>
      </c>
      <c r="N655" s="1" t="str">
        <f t="shared" si="96"/>
        <v/>
      </c>
      <c r="O655" t="str" cm="1">
        <f t="array" ref="O655">IFERROR(IF(K655&lt;&gt;"",LOOKUP(3,(1/($K$5:$K$5000=K655))+(1/($P$5:$P$5000&lt;&gt;"")),$P$5:$P$5000),""),"")</f>
        <v/>
      </c>
      <c r="Q655" t="e">
        <f t="shared" si="100"/>
        <v>#VALUE!</v>
      </c>
    </row>
    <row r="656" spans="7:17" x14ac:dyDescent="0.3">
      <c r="G656" s="2">
        <f t="shared" si="97"/>
        <v>0</v>
      </c>
      <c r="H656" s="3">
        <f t="shared" si="98"/>
        <v>0</v>
      </c>
      <c r="I656" s="4"/>
      <c r="J656" s="5">
        <f t="shared" si="99"/>
        <v>0</v>
      </c>
      <c r="L656" s="1" t="str">
        <f t="shared" si="94"/>
        <v/>
      </c>
      <c r="M656" s="1" t="str">
        <f t="shared" si="95"/>
        <v/>
      </c>
      <c r="N656" s="1" t="str">
        <f t="shared" si="96"/>
        <v/>
      </c>
      <c r="O656" t="str" cm="1">
        <f t="array" ref="O656">IFERROR(IF(K656&lt;&gt;"",LOOKUP(3,(1/($K$5:$K$5000=K656))+(1/($P$5:$P$5000&lt;&gt;"")),$P$5:$P$5000),""),"")</f>
        <v/>
      </c>
      <c r="Q656" t="e">
        <f t="shared" si="100"/>
        <v>#VALUE!</v>
      </c>
    </row>
    <row r="657" spans="7:17" x14ac:dyDescent="0.3">
      <c r="G657" s="2">
        <f t="shared" si="97"/>
        <v>0</v>
      </c>
      <c r="H657" s="3">
        <f t="shared" si="98"/>
        <v>0</v>
      </c>
      <c r="I657" s="4"/>
      <c r="J657" s="5">
        <f t="shared" si="99"/>
        <v>0</v>
      </c>
      <c r="L657" s="1" t="str">
        <f t="shared" si="94"/>
        <v/>
      </c>
      <c r="M657" s="1" t="str">
        <f t="shared" si="95"/>
        <v/>
      </c>
      <c r="N657" s="1" t="str">
        <f t="shared" si="96"/>
        <v/>
      </c>
      <c r="O657" t="str" cm="1">
        <f t="array" ref="O657">IFERROR(IF(K657&lt;&gt;"",LOOKUP(3,(1/($K$5:$K$5000=K657))+(1/($P$5:$P$5000&lt;&gt;"")),$P$5:$P$5000),""),"")</f>
        <v/>
      </c>
      <c r="Q657" t="e">
        <f t="shared" si="100"/>
        <v>#VALUE!</v>
      </c>
    </row>
    <row r="658" spans="7:17" x14ac:dyDescent="0.3">
      <c r="G658" s="2">
        <f t="shared" si="97"/>
        <v>0</v>
      </c>
      <c r="H658" s="3">
        <f t="shared" si="98"/>
        <v>0</v>
      </c>
      <c r="I658" s="4"/>
      <c r="J658" s="5">
        <f t="shared" si="99"/>
        <v>0</v>
      </c>
      <c r="L658" s="1" t="str">
        <f t="shared" si="94"/>
        <v/>
      </c>
      <c r="M658" s="1" t="str">
        <f t="shared" si="95"/>
        <v/>
      </c>
      <c r="N658" s="1" t="str">
        <f t="shared" si="96"/>
        <v/>
      </c>
      <c r="O658" t="str" cm="1">
        <f t="array" ref="O658">IFERROR(IF(K658&lt;&gt;"",LOOKUP(3,(1/($K$5:$K$5000=K658))+(1/($P$5:$P$5000&lt;&gt;"")),$P$5:$P$5000),""),"")</f>
        <v/>
      </c>
      <c r="Q658" t="e">
        <f t="shared" si="100"/>
        <v>#VALUE!</v>
      </c>
    </row>
    <row r="659" spans="7:17" x14ac:dyDescent="0.3">
      <c r="G659" s="2">
        <f t="shared" si="97"/>
        <v>0</v>
      </c>
      <c r="H659" s="3">
        <f t="shared" si="98"/>
        <v>0</v>
      </c>
      <c r="I659" s="4"/>
      <c r="J659" s="5">
        <f t="shared" si="99"/>
        <v>0</v>
      </c>
      <c r="L659" s="1" t="str">
        <f t="shared" si="94"/>
        <v/>
      </c>
      <c r="M659" s="1" t="str">
        <f t="shared" si="95"/>
        <v/>
      </c>
      <c r="N659" s="1" t="str">
        <f t="shared" si="96"/>
        <v/>
      </c>
      <c r="O659" t="str" cm="1">
        <f t="array" ref="O659">IFERROR(IF(K659&lt;&gt;"",LOOKUP(3,(1/($K$5:$K$5000=K659))+(1/($P$5:$P$5000&lt;&gt;"")),$P$5:$P$5000),""),"")</f>
        <v/>
      </c>
      <c r="Q659" t="e">
        <f t="shared" si="100"/>
        <v>#VALUE!</v>
      </c>
    </row>
    <row r="660" spans="7:17" x14ac:dyDescent="0.3">
      <c r="G660" s="2">
        <f t="shared" si="97"/>
        <v>0</v>
      </c>
      <c r="H660" s="3">
        <f t="shared" si="98"/>
        <v>0</v>
      </c>
      <c r="I660" s="4"/>
      <c r="J660" s="5">
        <f t="shared" si="99"/>
        <v>0</v>
      </c>
      <c r="L660" s="1" t="str">
        <f t="shared" si="94"/>
        <v/>
      </c>
      <c r="M660" s="1" t="str">
        <f t="shared" si="95"/>
        <v/>
      </c>
      <c r="N660" s="1" t="str">
        <f t="shared" si="96"/>
        <v/>
      </c>
      <c r="O660" t="str" cm="1">
        <f t="array" ref="O660">IFERROR(IF(K660&lt;&gt;"",LOOKUP(3,(1/($K$5:$K$5000=K660))+(1/($P$5:$P$5000&lt;&gt;"")),$P$5:$P$5000),""),"")</f>
        <v/>
      </c>
      <c r="Q660" t="e">
        <f t="shared" si="100"/>
        <v>#VALUE!</v>
      </c>
    </row>
    <row r="661" spans="7:17" x14ac:dyDescent="0.3">
      <c r="G661" s="2">
        <f t="shared" si="97"/>
        <v>0</v>
      </c>
      <c r="H661" s="3">
        <f t="shared" si="98"/>
        <v>0</v>
      </c>
      <c r="I661" s="4"/>
      <c r="J661" s="5">
        <f t="shared" si="99"/>
        <v>0</v>
      </c>
      <c r="L661" s="1" t="str">
        <f t="shared" si="94"/>
        <v/>
      </c>
      <c r="M661" s="1" t="str">
        <f t="shared" si="95"/>
        <v/>
      </c>
      <c r="N661" s="1" t="str">
        <f t="shared" si="96"/>
        <v/>
      </c>
      <c r="O661" t="str" cm="1">
        <f t="array" ref="O661">IFERROR(IF(K661&lt;&gt;"",LOOKUP(3,(1/($K$5:$K$5000=K661))+(1/($P$5:$P$5000&lt;&gt;"")),$P$5:$P$5000),""),"")</f>
        <v/>
      </c>
      <c r="Q661" t="e">
        <f t="shared" si="100"/>
        <v>#VALUE!</v>
      </c>
    </row>
    <row r="662" spans="7:17" x14ac:dyDescent="0.3">
      <c r="G662" s="2">
        <f t="shared" si="97"/>
        <v>0</v>
      </c>
      <c r="H662" s="3">
        <f t="shared" si="98"/>
        <v>0</v>
      </c>
      <c r="I662" s="4"/>
      <c r="J662" s="5">
        <f t="shared" si="99"/>
        <v>0</v>
      </c>
      <c r="L662" s="1" t="str">
        <f t="shared" si="94"/>
        <v/>
      </c>
      <c r="M662" s="1" t="str">
        <f t="shared" si="95"/>
        <v/>
      </c>
      <c r="N662" s="1" t="str">
        <f t="shared" si="96"/>
        <v/>
      </c>
      <c r="O662" t="str" cm="1">
        <f t="array" ref="O662">IFERROR(IF(K662&lt;&gt;"",LOOKUP(3,(1/($K$5:$K$5000=K662))+(1/($P$5:$P$5000&lt;&gt;"")),$P$5:$P$5000),""),"")</f>
        <v/>
      </c>
      <c r="Q662" t="e">
        <f t="shared" si="100"/>
        <v>#VALUE!</v>
      </c>
    </row>
    <row r="663" spans="7:17" x14ac:dyDescent="0.3">
      <c r="G663" s="2">
        <f t="shared" si="97"/>
        <v>0</v>
      </c>
      <c r="H663" s="3">
        <f t="shared" si="98"/>
        <v>0</v>
      </c>
      <c r="I663" s="4"/>
      <c r="J663" s="5">
        <f t="shared" si="99"/>
        <v>0</v>
      </c>
      <c r="L663" s="1" t="str">
        <f t="shared" si="94"/>
        <v/>
      </c>
      <c r="M663" s="1" t="str">
        <f t="shared" si="95"/>
        <v/>
      </c>
      <c r="N663" s="1" t="str">
        <f t="shared" si="96"/>
        <v/>
      </c>
      <c r="O663" t="str" cm="1">
        <f t="array" ref="O663">IFERROR(IF(K663&lt;&gt;"",LOOKUP(3,(1/($K$5:$K$5000=K663))+(1/($P$5:$P$5000&lt;&gt;"")),$P$5:$P$5000),""),"")</f>
        <v/>
      </c>
      <c r="Q663" t="e">
        <f t="shared" si="100"/>
        <v>#VALUE!</v>
      </c>
    </row>
    <row r="664" spans="7:17" x14ac:dyDescent="0.3">
      <c r="G664" s="2">
        <f t="shared" si="97"/>
        <v>0</v>
      </c>
      <c r="H664" s="3">
        <f t="shared" si="98"/>
        <v>0</v>
      </c>
      <c r="I664" s="4"/>
      <c r="J664" s="5">
        <f t="shared" si="99"/>
        <v>0</v>
      </c>
      <c r="L664" s="1" t="str">
        <f t="shared" si="94"/>
        <v/>
      </c>
      <c r="M664" s="1" t="str">
        <f t="shared" si="95"/>
        <v/>
      </c>
      <c r="N664" s="1" t="str">
        <f t="shared" si="96"/>
        <v/>
      </c>
      <c r="O664" t="str" cm="1">
        <f t="array" ref="O664">IFERROR(IF(K664&lt;&gt;"",LOOKUP(3,(1/($K$5:$K$5000=K664))+(1/($P$5:$P$5000&lt;&gt;"")),$P$5:$P$5000),""),"")</f>
        <v/>
      </c>
      <c r="Q664" t="e">
        <f t="shared" si="100"/>
        <v>#VALUE!</v>
      </c>
    </row>
    <row r="665" spans="7:17" x14ac:dyDescent="0.3">
      <c r="G665" s="2">
        <f t="shared" si="97"/>
        <v>0</v>
      </c>
      <c r="H665" s="3">
        <f t="shared" si="98"/>
        <v>0</v>
      </c>
      <c r="I665" s="4"/>
      <c r="J665" s="5">
        <f t="shared" si="99"/>
        <v>0</v>
      </c>
      <c r="L665" s="1" t="str">
        <f t="shared" si="94"/>
        <v/>
      </c>
      <c r="M665" s="1" t="str">
        <f t="shared" si="95"/>
        <v/>
      </c>
      <c r="N665" s="1" t="str">
        <f t="shared" si="96"/>
        <v/>
      </c>
      <c r="O665" t="str" cm="1">
        <f t="array" ref="O665">IFERROR(IF(K665&lt;&gt;"",LOOKUP(3,(1/($K$5:$K$5000=K665))+(1/($P$5:$P$5000&lt;&gt;"")),$P$5:$P$5000),""),"")</f>
        <v/>
      </c>
      <c r="Q665" t="e">
        <f t="shared" si="100"/>
        <v>#VALUE!</v>
      </c>
    </row>
    <row r="666" spans="7:17" x14ac:dyDescent="0.3">
      <c r="G666" s="2">
        <f t="shared" si="97"/>
        <v>0</v>
      </c>
      <c r="H666" s="3">
        <f t="shared" si="98"/>
        <v>0</v>
      </c>
      <c r="I666" s="4"/>
      <c r="J666" s="5">
        <f t="shared" si="99"/>
        <v>0</v>
      </c>
      <c r="L666" s="1" t="str">
        <f t="shared" si="94"/>
        <v/>
      </c>
      <c r="M666" s="1" t="str">
        <f t="shared" si="95"/>
        <v/>
      </c>
      <c r="N666" s="1" t="str">
        <f t="shared" si="96"/>
        <v/>
      </c>
      <c r="O666" t="str" cm="1">
        <f t="array" ref="O666">IFERROR(IF(K666&lt;&gt;"",LOOKUP(3,(1/($K$5:$K$5000=K666))+(1/($P$5:$P$5000&lt;&gt;"")),$P$5:$P$5000),""),"")</f>
        <v/>
      </c>
      <c r="Q666" t="e">
        <f t="shared" si="100"/>
        <v>#VALUE!</v>
      </c>
    </row>
    <row r="667" spans="7:17" x14ac:dyDescent="0.3">
      <c r="G667" s="2">
        <f t="shared" si="97"/>
        <v>0</v>
      </c>
      <c r="H667" s="3">
        <f t="shared" si="98"/>
        <v>0</v>
      </c>
      <c r="I667" s="4"/>
      <c r="J667" s="5">
        <f t="shared" si="99"/>
        <v>0</v>
      </c>
      <c r="L667" s="1" t="str">
        <f t="shared" si="94"/>
        <v/>
      </c>
      <c r="M667" s="1" t="str">
        <f t="shared" si="95"/>
        <v/>
      </c>
      <c r="N667" s="1" t="str">
        <f t="shared" si="96"/>
        <v/>
      </c>
      <c r="O667" t="str" cm="1">
        <f t="array" ref="O667">IFERROR(IF(K667&lt;&gt;"",LOOKUP(3,(1/($K$5:$K$5000=K667))+(1/($P$5:$P$5000&lt;&gt;"")),$P$5:$P$5000),""),"")</f>
        <v/>
      </c>
      <c r="Q667" t="e">
        <f t="shared" si="100"/>
        <v>#VALUE!</v>
      </c>
    </row>
    <row r="668" spans="7:17" x14ac:dyDescent="0.3">
      <c r="G668" s="2">
        <f t="shared" si="97"/>
        <v>0</v>
      </c>
      <c r="H668" s="3">
        <f t="shared" si="98"/>
        <v>0</v>
      </c>
      <c r="I668" s="4"/>
      <c r="J668" s="5">
        <f t="shared" si="99"/>
        <v>0</v>
      </c>
      <c r="L668" s="1" t="str">
        <f t="shared" si="94"/>
        <v/>
      </c>
      <c r="M668" s="1" t="str">
        <f t="shared" si="95"/>
        <v/>
      </c>
      <c r="N668" s="1" t="str">
        <f t="shared" si="96"/>
        <v/>
      </c>
      <c r="O668" t="str" cm="1">
        <f t="array" ref="O668">IFERROR(IF(K668&lt;&gt;"",LOOKUP(3,(1/($K$5:$K$5000=K668))+(1/($P$5:$P$5000&lt;&gt;"")),$P$5:$P$5000),""),"")</f>
        <v/>
      </c>
      <c r="Q668" t="e">
        <f t="shared" si="100"/>
        <v>#VALUE!</v>
      </c>
    </row>
    <row r="669" spans="7:17" x14ac:dyDescent="0.3">
      <c r="G669" s="2">
        <f t="shared" si="97"/>
        <v>0</v>
      </c>
      <c r="H669" s="3">
        <f t="shared" si="98"/>
        <v>0</v>
      </c>
      <c r="I669" s="4"/>
      <c r="J669" s="5">
        <f t="shared" si="99"/>
        <v>0</v>
      </c>
      <c r="L669" s="1" t="str">
        <f t="shared" si="94"/>
        <v/>
      </c>
      <c r="M669" s="1" t="str">
        <f t="shared" si="95"/>
        <v/>
      </c>
      <c r="N669" s="1" t="str">
        <f t="shared" si="96"/>
        <v/>
      </c>
      <c r="O669" t="str" cm="1">
        <f t="array" ref="O669">IFERROR(IF(K669&lt;&gt;"",LOOKUP(3,(1/($K$5:$K$5000=K669))+(1/($P$5:$P$5000&lt;&gt;"")),$P$5:$P$5000),""),"")</f>
        <v/>
      </c>
      <c r="Q669" t="e">
        <f t="shared" si="100"/>
        <v>#VALUE!</v>
      </c>
    </row>
    <row r="670" spans="7:17" x14ac:dyDescent="0.3">
      <c r="G670" s="2">
        <f t="shared" si="97"/>
        <v>0</v>
      </c>
      <c r="H670" s="3">
        <f t="shared" si="98"/>
        <v>0</v>
      </c>
      <c r="I670" s="4"/>
      <c r="J670" s="5">
        <f t="shared" si="99"/>
        <v>0</v>
      </c>
      <c r="L670" s="1" t="str">
        <f t="shared" si="94"/>
        <v/>
      </c>
      <c r="M670" s="1" t="str">
        <f t="shared" si="95"/>
        <v/>
      </c>
      <c r="N670" s="1" t="str">
        <f t="shared" si="96"/>
        <v/>
      </c>
      <c r="O670" t="str" cm="1">
        <f t="array" ref="O670">IFERROR(IF(K670&lt;&gt;"",LOOKUP(3,(1/($K$5:$K$5000=K670))+(1/($P$5:$P$5000&lt;&gt;"")),$P$5:$P$5000),""),"")</f>
        <v/>
      </c>
      <c r="Q670" t="e">
        <f t="shared" si="100"/>
        <v>#VALUE!</v>
      </c>
    </row>
    <row r="671" spans="7:17" x14ac:dyDescent="0.3">
      <c r="G671" s="2">
        <f t="shared" si="97"/>
        <v>0</v>
      </c>
      <c r="H671" s="3">
        <f t="shared" si="98"/>
        <v>0</v>
      </c>
      <c r="I671" s="4"/>
      <c r="J671" s="5">
        <f t="shared" si="99"/>
        <v>0</v>
      </c>
      <c r="L671" s="1" t="str">
        <f t="shared" si="94"/>
        <v/>
      </c>
      <c r="M671" s="1" t="str">
        <f t="shared" si="95"/>
        <v/>
      </c>
      <c r="N671" s="1" t="str">
        <f t="shared" si="96"/>
        <v/>
      </c>
      <c r="O671" t="str" cm="1">
        <f t="array" ref="O671">IFERROR(IF(K671&lt;&gt;"",LOOKUP(3,(1/($K$5:$K$5000=K671))+(1/($P$5:$P$5000&lt;&gt;"")),$P$5:$P$5000),""),"")</f>
        <v/>
      </c>
      <c r="Q671" t="e">
        <f t="shared" si="100"/>
        <v>#VALUE!</v>
      </c>
    </row>
    <row r="672" spans="7:17" x14ac:dyDescent="0.3">
      <c r="G672" s="2">
        <f t="shared" si="97"/>
        <v>0</v>
      </c>
      <c r="H672" s="3">
        <f t="shared" si="98"/>
        <v>0</v>
      </c>
      <c r="I672" s="4"/>
      <c r="J672" s="5">
        <f t="shared" si="99"/>
        <v>0</v>
      </c>
      <c r="L672" s="1" t="str">
        <f t="shared" si="94"/>
        <v/>
      </c>
      <c r="M672" s="1" t="str">
        <f t="shared" si="95"/>
        <v/>
      </c>
      <c r="N672" s="1" t="str">
        <f t="shared" si="96"/>
        <v/>
      </c>
      <c r="O672" t="str" cm="1">
        <f t="array" ref="O672">IFERROR(IF(K672&lt;&gt;"",LOOKUP(3,(1/($K$5:$K$5000=K672))+(1/($P$5:$P$5000&lt;&gt;"")),$P$5:$P$5000),""),"")</f>
        <v/>
      </c>
      <c r="Q672" t="e">
        <f t="shared" si="100"/>
        <v>#VALUE!</v>
      </c>
    </row>
    <row r="673" spans="7:17" x14ac:dyDescent="0.3">
      <c r="G673" s="2">
        <f t="shared" si="97"/>
        <v>0</v>
      </c>
      <c r="H673" s="3">
        <f t="shared" si="98"/>
        <v>0</v>
      </c>
      <c r="I673" s="4"/>
      <c r="J673" s="5">
        <f t="shared" si="99"/>
        <v>0</v>
      </c>
      <c r="L673" s="1" t="str">
        <f t="shared" si="94"/>
        <v/>
      </c>
      <c r="M673" s="1" t="str">
        <f t="shared" si="95"/>
        <v/>
      </c>
      <c r="N673" s="1" t="str">
        <f t="shared" si="96"/>
        <v/>
      </c>
      <c r="O673" t="str" cm="1">
        <f t="array" ref="O673">IFERROR(IF(K673&lt;&gt;"",LOOKUP(3,(1/($K$5:$K$5000=K673))+(1/($P$5:$P$5000&lt;&gt;"")),$P$5:$P$5000),""),"")</f>
        <v/>
      </c>
      <c r="Q673" t="e">
        <f t="shared" si="100"/>
        <v>#VALUE!</v>
      </c>
    </row>
    <row r="674" spans="7:17" x14ac:dyDescent="0.3">
      <c r="G674" s="2">
        <f t="shared" si="97"/>
        <v>0</v>
      </c>
      <c r="H674" s="3">
        <f t="shared" si="98"/>
        <v>0</v>
      </c>
      <c r="I674" s="4"/>
      <c r="J674" s="5">
        <f t="shared" si="99"/>
        <v>0</v>
      </c>
      <c r="L674" s="1" t="str">
        <f t="shared" si="94"/>
        <v/>
      </c>
      <c r="M674" s="1" t="str">
        <f t="shared" si="95"/>
        <v/>
      </c>
      <c r="N674" s="1" t="str">
        <f t="shared" si="96"/>
        <v/>
      </c>
      <c r="O674" t="str" cm="1">
        <f t="array" ref="O674">IFERROR(IF(K674&lt;&gt;"",LOOKUP(3,(1/($K$5:$K$5000=K674))+(1/($P$5:$P$5000&lt;&gt;"")),$P$5:$P$5000),""),"")</f>
        <v/>
      </c>
      <c r="Q674" t="e">
        <f t="shared" si="100"/>
        <v>#VALUE!</v>
      </c>
    </row>
    <row r="675" spans="7:17" x14ac:dyDescent="0.3">
      <c r="G675" s="2">
        <f t="shared" si="97"/>
        <v>0</v>
      </c>
      <c r="H675" s="3">
        <f t="shared" si="98"/>
        <v>0</v>
      </c>
      <c r="I675" s="4"/>
      <c r="J675" s="5">
        <f t="shared" si="99"/>
        <v>0</v>
      </c>
      <c r="L675" s="1" t="str">
        <f t="shared" si="94"/>
        <v/>
      </c>
      <c r="M675" s="1" t="str">
        <f t="shared" si="95"/>
        <v/>
      </c>
      <c r="N675" s="1" t="str">
        <f t="shared" si="96"/>
        <v/>
      </c>
      <c r="O675" t="str" cm="1">
        <f t="array" ref="O675">IFERROR(IF(K675&lt;&gt;"",LOOKUP(3,(1/($K$5:$K$5000=K675))+(1/($P$5:$P$5000&lt;&gt;"")),$P$5:$P$5000),""),"")</f>
        <v/>
      </c>
      <c r="Q675" t="e">
        <f t="shared" si="100"/>
        <v>#VALUE!</v>
      </c>
    </row>
    <row r="676" spans="7:17" x14ac:dyDescent="0.3">
      <c r="G676" s="2">
        <f t="shared" si="97"/>
        <v>0</v>
      </c>
      <c r="H676" s="3">
        <f t="shared" si="98"/>
        <v>0</v>
      </c>
      <c r="I676" s="4"/>
      <c r="J676" s="5">
        <f t="shared" si="99"/>
        <v>0</v>
      </c>
      <c r="L676" s="1" t="str">
        <f t="shared" si="94"/>
        <v/>
      </c>
      <c r="M676" s="1" t="str">
        <f t="shared" si="95"/>
        <v/>
      </c>
      <c r="N676" s="1" t="str">
        <f t="shared" si="96"/>
        <v/>
      </c>
      <c r="O676" t="str" cm="1">
        <f t="array" ref="O676">IFERROR(IF(K676&lt;&gt;"",LOOKUP(3,(1/($K$5:$K$5000=K676))+(1/($P$5:$P$5000&lt;&gt;"")),$P$5:$P$5000),""),"")</f>
        <v/>
      </c>
      <c r="Q676" t="e">
        <f t="shared" si="100"/>
        <v>#VALUE!</v>
      </c>
    </row>
    <row r="677" spans="7:17" x14ac:dyDescent="0.3">
      <c r="G677" s="2">
        <f t="shared" si="97"/>
        <v>0</v>
      </c>
      <c r="H677" s="3">
        <f t="shared" si="98"/>
        <v>0</v>
      </c>
      <c r="I677" s="4"/>
      <c r="J677" s="5">
        <f t="shared" si="99"/>
        <v>0</v>
      </c>
      <c r="L677" s="1" t="str">
        <f t="shared" si="94"/>
        <v/>
      </c>
      <c r="M677" s="1" t="str">
        <f t="shared" si="95"/>
        <v/>
      </c>
      <c r="N677" s="1" t="str">
        <f t="shared" si="96"/>
        <v/>
      </c>
      <c r="O677" t="str" cm="1">
        <f t="array" ref="O677">IFERROR(IF(K677&lt;&gt;"",LOOKUP(3,(1/($K$5:$K$5000=K677))+(1/($P$5:$P$5000&lt;&gt;"")),$P$5:$P$5000),""),"")</f>
        <v/>
      </c>
      <c r="Q677" t="e">
        <f t="shared" si="100"/>
        <v>#VALUE!</v>
      </c>
    </row>
    <row r="678" spans="7:17" x14ac:dyDescent="0.3">
      <c r="G678" s="2">
        <f t="shared" si="97"/>
        <v>0</v>
      </c>
      <c r="H678" s="3">
        <f t="shared" si="98"/>
        <v>0</v>
      </c>
      <c r="I678" s="4"/>
      <c r="J678" s="5">
        <f t="shared" si="99"/>
        <v>0</v>
      </c>
      <c r="L678" s="1" t="str">
        <f t="shared" si="94"/>
        <v/>
      </c>
      <c r="M678" s="1" t="str">
        <f t="shared" si="95"/>
        <v/>
      </c>
      <c r="N678" s="1" t="str">
        <f t="shared" si="96"/>
        <v/>
      </c>
      <c r="O678" t="str" cm="1">
        <f t="array" ref="O678">IFERROR(IF(K678&lt;&gt;"",LOOKUP(3,(1/($K$5:$K$5000=K678))+(1/($P$5:$P$5000&lt;&gt;"")),$P$5:$P$5000),""),"")</f>
        <v/>
      </c>
      <c r="Q678" t="e">
        <f t="shared" si="100"/>
        <v>#VALUE!</v>
      </c>
    </row>
    <row r="679" spans="7:17" x14ac:dyDescent="0.3">
      <c r="G679" s="2">
        <f t="shared" si="97"/>
        <v>0</v>
      </c>
      <c r="H679" s="3">
        <f t="shared" si="98"/>
        <v>0</v>
      </c>
      <c r="I679" s="4"/>
      <c r="J679" s="5">
        <f t="shared" si="99"/>
        <v>0</v>
      </c>
      <c r="L679" s="1" t="str">
        <f t="shared" si="94"/>
        <v/>
      </c>
      <c r="M679" s="1" t="str">
        <f t="shared" si="95"/>
        <v/>
      </c>
      <c r="N679" s="1" t="str">
        <f t="shared" si="96"/>
        <v/>
      </c>
      <c r="O679" t="str" cm="1">
        <f t="array" ref="O679">IFERROR(IF(K679&lt;&gt;"",LOOKUP(3,(1/($K$5:$K$5000=K679))+(1/($P$5:$P$5000&lt;&gt;"")),$P$5:$P$5000),""),"")</f>
        <v/>
      </c>
      <c r="Q679" t="e">
        <f t="shared" si="100"/>
        <v>#VALUE!</v>
      </c>
    </row>
    <row r="680" spans="7:17" x14ac:dyDescent="0.3">
      <c r="G680" s="2">
        <f t="shared" si="97"/>
        <v>0</v>
      </c>
      <c r="H680" s="3">
        <f t="shared" si="98"/>
        <v>0</v>
      </c>
      <c r="I680" s="4"/>
      <c r="J680" s="5">
        <f t="shared" si="99"/>
        <v>0</v>
      </c>
      <c r="L680" s="1" t="str">
        <f t="shared" si="94"/>
        <v/>
      </c>
      <c r="M680" s="1" t="str">
        <f t="shared" si="95"/>
        <v/>
      </c>
      <c r="N680" s="1" t="str">
        <f t="shared" si="96"/>
        <v/>
      </c>
      <c r="O680" t="str" cm="1">
        <f t="array" ref="O680">IFERROR(IF(K680&lt;&gt;"",LOOKUP(3,(1/($K$5:$K$5000=K680))+(1/($P$5:$P$5000&lt;&gt;"")),$P$5:$P$5000),""),"")</f>
        <v/>
      </c>
      <c r="Q680" t="e">
        <f t="shared" si="100"/>
        <v>#VALUE!</v>
      </c>
    </row>
    <row r="681" spans="7:17" x14ac:dyDescent="0.3">
      <c r="G681" s="2">
        <f t="shared" si="97"/>
        <v>0</v>
      </c>
      <c r="H681" s="3">
        <f t="shared" si="98"/>
        <v>0</v>
      </c>
      <c r="I681" s="4"/>
      <c r="J681" s="5">
        <f t="shared" si="99"/>
        <v>0</v>
      </c>
      <c r="L681" s="1" t="str">
        <f t="shared" si="94"/>
        <v/>
      </c>
      <c r="M681" s="1" t="str">
        <f t="shared" si="95"/>
        <v/>
      </c>
      <c r="N681" s="1" t="str">
        <f t="shared" si="96"/>
        <v/>
      </c>
      <c r="O681" t="str" cm="1">
        <f t="array" ref="O681">IFERROR(IF(K681&lt;&gt;"",LOOKUP(3,(1/($K$5:$K$5000=K681))+(1/($P$5:$P$5000&lt;&gt;"")),$P$5:$P$5000),""),"")</f>
        <v/>
      </c>
      <c r="Q681" t="e">
        <f t="shared" si="100"/>
        <v>#VALUE!</v>
      </c>
    </row>
    <row r="682" spans="7:17" x14ac:dyDescent="0.3">
      <c r="G682" s="2">
        <f t="shared" si="97"/>
        <v>0</v>
      </c>
      <c r="H682" s="3">
        <f t="shared" si="98"/>
        <v>0</v>
      </c>
      <c r="I682" s="4"/>
      <c r="J682" s="5">
        <f t="shared" si="99"/>
        <v>0</v>
      </c>
      <c r="L682" s="1" t="str">
        <f t="shared" si="94"/>
        <v/>
      </c>
      <c r="M682" s="1" t="str">
        <f t="shared" si="95"/>
        <v/>
      </c>
      <c r="N682" s="1" t="str">
        <f t="shared" si="96"/>
        <v/>
      </c>
      <c r="O682" t="str" cm="1">
        <f t="array" ref="O682">IFERROR(IF(K682&lt;&gt;"",LOOKUP(3,(1/($K$5:$K$5000=K682))+(1/($P$5:$P$5000&lt;&gt;"")),$P$5:$P$5000),""),"")</f>
        <v/>
      </c>
      <c r="Q682" t="e">
        <f t="shared" si="100"/>
        <v>#VALUE!</v>
      </c>
    </row>
    <row r="683" spans="7:17" x14ac:dyDescent="0.3">
      <c r="G683" s="2">
        <f t="shared" si="97"/>
        <v>0</v>
      </c>
      <c r="H683" s="3">
        <f t="shared" si="98"/>
        <v>0</v>
      </c>
      <c r="I683" s="4"/>
      <c r="J683" s="5">
        <f t="shared" si="99"/>
        <v>0</v>
      </c>
      <c r="L683" s="1" t="str">
        <f t="shared" si="94"/>
        <v/>
      </c>
      <c r="M683" s="1" t="str">
        <f t="shared" si="95"/>
        <v/>
      </c>
      <c r="N683" s="1" t="str">
        <f t="shared" si="96"/>
        <v/>
      </c>
      <c r="O683" t="str" cm="1">
        <f t="array" ref="O683">IFERROR(IF(K683&lt;&gt;"",LOOKUP(3,(1/($K$5:$K$5000=K683))+(1/($P$5:$P$5000&lt;&gt;"")),$P$5:$P$5000),""),"")</f>
        <v/>
      </c>
      <c r="Q683" t="e">
        <f t="shared" si="100"/>
        <v>#VALUE!</v>
      </c>
    </row>
    <row r="684" spans="7:17" x14ac:dyDescent="0.3">
      <c r="G684" s="2">
        <f t="shared" si="97"/>
        <v>0</v>
      </c>
      <c r="H684" s="3">
        <f t="shared" si="98"/>
        <v>0</v>
      </c>
      <c r="I684" s="4"/>
      <c r="J684" s="5">
        <f t="shared" si="99"/>
        <v>0</v>
      </c>
      <c r="L684" s="1" t="str">
        <f t="shared" si="94"/>
        <v/>
      </c>
      <c r="M684" s="1" t="str">
        <f t="shared" si="95"/>
        <v/>
      </c>
      <c r="N684" s="1" t="str">
        <f t="shared" si="96"/>
        <v/>
      </c>
      <c r="O684" t="str" cm="1">
        <f t="array" ref="O684">IFERROR(IF(K684&lt;&gt;"",LOOKUP(3,(1/($K$5:$K$5000=K684))+(1/($P$5:$P$5000&lt;&gt;"")),$P$5:$P$5000),""),"")</f>
        <v/>
      </c>
      <c r="Q684" t="e">
        <f t="shared" si="100"/>
        <v>#VALUE!</v>
      </c>
    </row>
    <row r="685" spans="7:17" x14ac:dyDescent="0.3">
      <c r="G685" s="2">
        <f t="shared" si="97"/>
        <v>0</v>
      </c>
      <c r="H685" s="3">
        <f t="shared" si="98"/>
        <v>0</v>
      </c>
      <c r="I685" s="4"/>
      <c r="J685" s="5">
        <f t="shared" si="99"/>
        <v>0</v>
      </c>
      <c r="L685" s="1" t="str">
        <f t="shared" si="94"/>
        <v/>
      </c>
      <c r="M685" s="1" t="str">
        <f t="shared" si="95"/>
        <v/>
      </c>
      <c r="N685" s="1" t="str">
        <f t="shared" si="96"/>
        <v/>
      </c>
      <c r="O685" t="str" cm="1">
        <f t="array" ref="O685">IFERROR(IF(K685&lt;&gt;"",LOOKUP(3,(1/($K$5:$K$5000=K685))+(1/($P$5:$P$5000&lt;&gt;"")),$P$5:$P$5000),""),"")</f>
        <v/>
      </c>
      <c r="Q685" t="e">
        <f t="shared" si="100"/>
        <v>#VALUE!</v>
      </c>
    </row>
    <row r="686" spans="7:17" x14ac:dyDescent="0.3">
      <c r="G686" s="2">
        <f t="shared" si="97"/>
        <v>0</v>
      </c>
      <c r="H686" s="3">
        <f t="shared" si="98"/>
        <v>0</v>
      </c>
      <c r="I686" s="4"/>
      <c r="J686" s="5">
        <f t="shared" si="99"/>
        <v>0</v>
      </c>
      <c r="L686" s="1" t="str">
        <f t="shared" si="94"/>
        <v/>
      </c>
      <c r="M686" s="1" t="str">
        <f t="shared" si="95"/>
        <v/>
      </c>
      <c r="N686" s="1" t="str">
        <f t="shared" si="96"/>
        <v/>
      </c>
      <c r="O686" t="str" cm="1">
        <f t="array" ref="O686">IFERROR(IF(K686&lt;&gt;"",LOOKUP(3,(1/($K$5:$K$5000=K686))+(1/($P$5:$P$5000&lt;&gt;"")),$P$5:$P$5000),""),"")</f>
        <v/>
      </c>
      <c r="Q686" t="e">
        <f t="shared" si="100"/>
        <v>#VALUE!</v>
      </c>
    </row>
    <row r="687" spans="7:17" x14ac:dyDescent="0.3">
      <c r="G687" s="2">
        <f t="shared" si="97"/>
        <v>0</v>
      </c>
      <c r="H687" s="3">
        <f t="shared" si="98"/>
        <v>0</v>
      </c>
      <c r="I687" s="4"/>
      <c r="J687" s="5">
        <f t="shared" si="99"/>
        <v>0</v>
      </c>
      <c r="L687" s="1" t="str">
        <f t="shared" si="94"/>
        <v/>
      </c>
      <c r="M687" s="1" t="str">
        <f t="shared" si="95"/>
        <v/>
      </c>
      <c r="N687" s="1" t="str">
        <f t="shared" si="96"/>
        <v/>
      </c>
      <c r="O687" t="str" cm="1">
        <f t="array" ref="O687">IFERROR(IF(K687&lt;&gt;"",LOOKUP(3,(1/($K$5:$K$5000=K687))+(1/($P$5:$P$5000&lt;&gt;"")),$P$5:$P$5000),""),"")</f>
        <v/>
      </c>
      <c r="Q687" t="e">
        <f t="shared" si="100"/>
        <v>#VALUE!</v>
      </c>
    </row>
    <row r="688" spans="7:17" x14ac:dyDescent="0.3">
      <c r="G688" s="2">
        <f t="shared" si="97"/>
        <v>0</v>
      </c>
      <c r="H688" s="3">
        <f t="shared" si="98"/>
        <v>0</v>
      </c>
      <c r="I688" s="4"/>
      <c r="J688" s="5">
        <f t="shared" si="99"/>
        <v>0</v>
      </c>
      <c r="L688" s="1" t="str">
        <f t="shared" si="94"/>
        <v/>
      </c>
      <c r="M688" s="1" t="str">
        <f t="shared" si="95"/>
        <v/>
      </c>
      <c r="N688" s="1" t="str">
        <f t="shared" si="96"/>
        <v/>
      </c>
      <c r="O688" t="str" cm="1">
        <f t="array" ref="O688">IFERROR(IF(K688&lt;&gt;"",LOOKUP(3,(1/($K$5:$K$5000=K688))+(1/($P$5:$P$5000&lt;&gt;"")),$P$5:$P$5000),""),"")</f>
        <v/>
      </c>
      <c r="Q688" t="e">
        <f t="shared" si="100"/>
        <v>#VALUE!</v>
      </c>
    </row>
    <row r="689" spans="7:17" x14ac:dyDescent="0.3">
      <c r="G689" s="2">
        <f t="shared" si="97"/>
        <v>0</v>
      </c>
      <c r="H689" s="3">
        <f t="shared" si="98"/>
        <v>0</v>
      </c>
      <c r="I689" s="4"/>
      <c r="J689" s="5">
        <f t="shared" si="99"/>
        <v>0</v>
      </c>
      <c r="L689" s="1" t="str">
        <f t="shared" si="94"/>
        <v/>
      </c>
      <c r="M689" s="1" t="str">
        <f t="shared" si="95"/>
        <v/>
      </c>
      <c r="N689" s="1" t="str">
        <f t="shared" si="96"/>
        <v/>
      </c>
      <c r="O689" t="str" cm="1">
        <f t="array" ref="O689">IFERROR(IF(K689&lt;&gt;"",LOOKUP(3,(1/($K$5:$K$5000=K689))+(1/($P$5:$P$5000&lt;&gt;"")),$P$5:$P$5000),""),"")</f>
        <v/>
      </c>
      <c r="Q689" t="e">
        <f t="shared" si="100"/>
        <v>#VALUE!</v>
      </c>
    </row>
    <row r="690" spans="7:17" x14ac:dyDescent="0.3">
      <c r="G690" s="2">
        <f t="shared" si="97"/>
        <v>0</v>
      </c>
      <c r="H690" s="3">
        <f t="shared" si="98"/>
        <v>0</v>
      </c>
      <c r="I690" s="4"/>
      <c r="J690" s="5">
        <f t="shared" si="99"/>
        <v>0</v>
      </c>
      <c r="L690" s="1" t="str">
        <f t="shared" si="94"/>
        <v/>
      </c>
      <c r="M690" s="1" t="str">
        <f t="shared" si="95"/>
        <v/>
      </c>
      <c r="N690" s="1" t="str">
        <f t="shared" si="96"/>
        <v/>
      </c>
      <c r="O690" t="str" cm="1">
        <f t="array" ref="O690">IFERROR(IF(K690&lt;&gt;"",LOOKUP(3,(1/($K$5:$K$5000=K690))+(1/($P$5:$P$5000&lt;&gt;"")),$P$5:$P$5000),""),"")</f>
        <v/>
      </c>
      <c r="Q690" t="e">
        <f t="shared" si="100"/>
        <v>#VALUE!</v>
      </c>
    </row>
    <row r="691" spans="7:17" x14ac:dyDescent="0.3">
      <c r="G691" s="2">
        <f t="shared" si="97"/>
        <v>0</v>
      </c>
      <c r="H691" s="3">
        <f t="shared" si="98"/>
        <v>0</v>
      </c>
      <c r="I691" s="4"/>
      <c r="J691" s="5">
        <f t="shared" si="99"/>
        <v>0</v>
      </c>
      <c r="L691" s="1" t="str">
        <f t="shared" si="94"/>
        <v/>
      </c>
      <c r="M691" s="1" t="str">
        <f t="shared" si="95"/>
        <v/>
      </c>
      <c r="N691" s="1" t="str">
        <f t="shared" si="96"/>
        <v/>
      </c>
      <c r="O691" t="str" cm="1">
        <f t="array" ref="O691">IFERROR(IF(K691&lt;&gt;"",LOOKUP(3,(1/($K$5:$K$5000=K691))+(1/($P$5:$P$5000&lt;&gt;"")),$P$5:$P$5000),""),"")</f>
        <v/>
      </c>
      <c r="Q691" t="e">
        <f t="shared" si="100"/>
        <v>#VALUE!</v>
      </c>
    </row>
    <row r="692" spans="7:17" x14ac:dyDescent="0.3">
      <c r="G692" s="2">
        <f t="shared" si="97"/>
        <v>0</v>
      </c>
      <c r="H692" s="3">
        <f t="shared" si="98"/>
        <v>0</v>
      </c>
      <c r="I692" s="4"/>
      <c r="J692" s="5">
        <f t="shared" si="99"/>
        <v>0</v>
      </c>
      <c r="L692" s="1" t="str">
        <f t="shared" si="94"/>
        <v/>
      </c>
      <c r="M692" s="1" t="str">
        <f t="shared" si="95"/>
        <v/>
      </c>
      <c r="N692" s="1" t="str">
        <f t="shared" si="96"/>
        <v/>
      </c>
      <c r="O692" t="str" cm="1">
        <f t="array" ref="O692">IFERROR(IF(K692&lt;&gt;"",LOOKUP(3,(1/($K$5:$K$5000=K692))+(1/($P$5:$P$5000&lt;&gt;"")),$P$5:$P$5000),""),"")</f>
        <v/>
      </c>
      <c r="Q692" t="e">
        <f t="shared" si="100"/>
        <v>#VALUE!</v>
      </c>
    </row>
    <row r="693" spans="7:17" x14ac:dyDescent="0.3">
      <c r="G693" s="2">
        <f t="shared" si="97"/>
        <v>0</v>
      </c>
      <c r="H693" s="3">
        <f t="shared" si="98"/>
        <v>0</v>
      </c>
      <c r="I693" s="4"/>
      <c r="J693" s="5">
        <f t="shared" si="99"/>
        <v>0</v>
      </c>
      <c r="L693" s="1" t="str">
        <f t="shared" si="94"/>
        <v/>
      </c>
      <c r="M693" s="1" t="str">
        <f t="shared" si="95"/>
        <v/>
      </c>
      <c r="N693" s="1" t="str">
        <f t="shared" si="96"/>
        <v/>
      </c>
      <c r="O693" t="str" cm="1">
        <f t="array" ref="O693">IFERROR(IF(K693&lt;&gt;"",LOOKUP(3,(1/($K$5:$K$5000=K693))+(1/($P$5:$P$5000&lt;&gt;"")),$P$5:$P$5000),""),"")</f>
        <v/>
      </c>
      <c r="Q693" t="e">
        <f t="shared" si="100"/>
        <v>#VALUE!</v>
      </c>
    </row>
    <row r="694" spans="7:17" x14ac:dyDescent="0.3">
      <c r="G694" s="2">
        <f t="shared" si="97"/>
        <v>0</v>
      </c>
      <c r="H694" s="3">
        <f t="shared" si="98"/>
        <v>0</v>
      </c>
      <c r="I694" s="4"/>
      <c r="J694" s="5">
        <f t="shared" si="99"/>
        <v>0</v>
      </c>
      <c r="L694" s="1" t="str">
        <f t="shared" si="94"/>
        <v/>
      </c>
      <c r="M694" s="1" t="str">
        <f t="shared" si="95"/>
        <v/>
      </c>
      <c r="N694" s="1" t="str">
        <f t="shared" si="96"/>
        <v/>
      </c>
      <c r="O694" t="str" cm="1">
        <f t="array" ref="O694">IFERROR(IF(K694&lt;&gt;"",LOOKUP(3,(1/($K$5:$K$5000=K694))+(1/($P$5:$P$5000&lt;&gt;"")),$P$5:$P$5000),""),"")</f>
        <v/>
      </c>
      <c r="Q694" t="e">
        <f t="shared" si="100"/>
        <v>#VALUE!</v>
      </c>
    </row>
    <row r="695" spans="7:17" x14ac:dyDescent="0.3">
      <c r="G695" s="2">
        <f t="shared" si="97"/>
        <v>0</v>
      </c>
      <c r="H695" s="3">
        <f t="shared" si="98"/>
        <v>0</v>
      </c>
      <c r="I695" s="4"/>
      <c r="J695" s="5">
        <f t="shared" si="99"/>
        <v>0</v>
      </c>
      <c r="L695" s="1" t="str">
        <f t="shared" si="94"/>
        <v/>
      </c>
      <c r="M695" s="1" t="str">
        <f t="shared" si="95"/>
        <v/>
      </c>
      <c r="N695" s="1" t="str">
        <f t="shared" si="96"/>
        <v/>
      </c>
      <c r="O695" t="str" cm="1">
        <f t="array" ref="O695">IFERROR(IF(K695&lt;&gt;"",LOOKUP(3,(1/($K$5:$K$5000=K695))+(1/($P$5:$P$5000&lt;&gt;"")),$P$5:$P$5000),""),"")</f>
        <v/>
      </c>
      <c r="Q695" t="e">
        <f t="shared" si="100"/>
        <v>#VALUE!</v>
      </c>
    </row>
    <row r="696" spans="7:17" x14ac:dyDescent="0.3">
      <c r="G696" s="2">
        <f t="shared" si="97"/>
        <v>0</v>
      </c>
      <c r="H696" s="3">
        <f t="shared" si="98"/>
        <v>0</v>
      </c>
      <c r="I696" s="4"/>
      <c r="J696" s="5">
        <f t="shared" si="99"/>
        <v>0</v>
      </c>
      <c r="L696" s="1" t="str">
        <f t="shared" si="94"/>
        <v/>
      </c>
      <c r="M696" s="1" t="str">
        <f t="shared" si="95"/>
        <v/>
      </c>
      <c r="N696" s="1" t="str">
        <f t="shared" si="96"/>
        <v/>
      </c>
      <c r="O696" t="str" cm="1">
        <f t="array" ref="O696">IFERROR(IF(K696&lt;&gt;"",LOOKUP(3,(1/($K$5:$K$5000=K696))+(1/($P$5:$P$5000&lt;&gt;"")),$P$5:$P$5000),""),"")</f>
        <v/>
      </c>
      <c r="Q696" t="e">
        <f t="shared" si="100"/>
        <v>#VALUE!</v>
      </c>
    </row>
    <row r="697" spans="7:17" x14ac:dyDescent="0.3">
      <c r="G697" s="2">
        <f t="shared" si="97"/>
        <v>0</v>
      </c>
      <c r="H697" s="3">
        <f t="shared" si="98"/>
        <v>0</v>
      </c>
      <c r="I697" s="4"/>
      <c r="J697" s="5">
        <f t="shared" si="99"/>
        <v>0</v>
      </c>
      <c r="L697" s="1" t="str">
        <f t="shared" si="94"/>
        <v/>
      </c>
      <c r="M697" s="1" t="str">
        <f t="shared" si="95"/>
        <v/>
      </c>
      <c r="N697" s="1" t="str">
        <f t="shared" si="96"/>
        <v/>
      </c>
      <c r="O697" t="str" cm="1">
        <f t="array" ref="O697">IFERROR(IF(K697&lt;&gt;"",LOOKUP(3,(1/($K$5:$K$5000=K697))+(1/($P$5:$P$5000&lt;&gt;"")),$P$5:$P$5000),""),"")</f>
        <v/>
      </c>
      <c r="Q697" t="e">
        <f t="shared" si="100"/>
        <v>#VALUE!</v>
      </c>
    </row>
    <row r="698" spans="7:17" x14ac:dyDescent="0.3">
      <c r="G698" s="2">
        <f t="shared" si="97"/>
        <v>0</v>
      </c>
      <c r="H698" s="3">
        <f t="shared" si="98"/>
        <v>0</v>
      </c>
      <c r="I698" s="4"/>
      <c r="J698" s="5">
        <f t="shared" si="99"/>
        <v>0</v>
      </c>
      <c r="L698" s="1" t="str">
        <f t="shared" si="94"/>
        <v/>
      </c>
      <c r="M698" s="1" t="str">
        <f t="shared" si="95"/>
        <v/>
      </c>
      <c r="N698" s="1" t="str">
        <f t="shared" si="96"/>
        <v/>
      </c>
      <c r="O698" t="str" cm="1">
        <f t="array" ref="O698">IFERROR(IF(K698&lt;&gt;"",LOOKUP(3,(1/($K$5:$K$5000=K698))+(1/($P$5:$P$5000&lt;&gt;"")),$P$5:$P$5000),""),"")</f>
        <v/>
      </c>
      <c r="Q698" t="e">
        <f t="shared" si="100"/>
        <v>#VALUE!</v>
      </c>
    </row>
    <row r="699" spans="7:17" x14ac:dyDescent="0.3">
      <c r="G699" s="2">
        <f t="shared" si="97"/>
        <v>0</v>
      </c>
      <c r="H699" s="3">
        <f t="shared" si="98"/>
        <v>0</v>
      </c>
      <c r="I699" s="4"/>
      <c r="J699" s="5">
        <f t="shared" si="99"/>
        <v>0</v>
      </c>
      <c r="L699" s="1" t="str">
        <f t="shared" si="94"/>
        <v/>
      </c>
      <c r="M699" s="1" t="str">
        <f t="shared" si="95"/>
        <v/>
      </c>
      <c r="N699" s="1" t="str">
        <f t="shared" si="96"/>
        <v/>
      </c>
      <c r="O699" t="str" cm="1">
        <f t="array" ref="O699">IFERROR(IF(K699&lt;&gt;"",LOOKUP(3,(1/($K$5:$K$5000=K699))+(1/($P$5:$P$5000&lt;&gt;"")),$P$5:$P$5000),""),"")</f>
        <v/>
      </c>
      <c r="Q699" t="e">
        <f t="shared" si="100"/>
        <v>#VALUE!</v>
      </c>
    </row>
    <row r="700" spans="7:17" x14ac:dyDescent="0.3">
      <c r="G700" s="2">
        <f t="shared" si="97"/>
        <v>0</v>
      </c>
      <c r="H700" s="3">
        <f t="shared" si="98"/>
        <v>0</v>
      </c>
      <c r="I700" s="4"/>
      <c r="J700" s="5">
        <f t="shared" si="99"/>
        <v>0</v>
      </c>
      <c r="L700" s="1" t="str">
        <f t="shared" si="94"/>
        <v/>
      </c>
      <c r="M700" s="1" t="str">
        <f t="shared" si="95"/>
        <v/>
      </c>
      <c r="N700" s="1" t="str">
        <f t="shared" si="96"/>
        <v/>
      </c>
      <c r="O700" t="str" cm="1">
        <f t="array" ref="O700">IFERROR(IF(K700&lt;&gt;"",LOOKUP(3,(1/($K$5:$K$5000=K700))+(1/($P$5:$P$5000&lt;&gt;"")),$P$5:$P$5000),""),"")</f>
        <v/>
      </c>
      <c r="Q700" t="e">
        <f t="shared" si="100"/>
        <v>#VALUE!</v>
      </c>
    </row>
    <row r="701" spans="7:17" x14ac:dyDescent="0.3">
      <c r="G701" s="2">
        <f t="shared" si="97"/>
        <v>0</v>
      </c>
      <c r="H701" s="3">
        <f t="shared" si="98"/>
        <v>0</v>
      </c>
      <c r="I701" s="4"/>
      <c r="J701" s="5">
        <f t="shared" si="99"/>
        <v>0</v>
      </c>
      <c r="L701" s="1" t="str">
        <f t="shared" si="94"/>
        <v/>
      </c>
      <c r="M701" s="1" t="str">
        <f t="shared" si="95"/>
        <v/>
      </c>
      <c r="N701" s="1" t="str">
        <f t="shared" si="96"/>
        <v/>
      </c>
      <c r="O701" t="str" cm="1">
        <f t="array" ref="O701">IFERROR(IF(K701&lt;&gt;"",LOOKUP(3,(1/($K$5:$K$5000=K701))+(1/($P$5:$P$5000&lt;&gt;"")),$P$5:$P$5000),""),"")</f>
        <v/>
      </c>
      <c r="Q701" t="e">
        <f t="shared" si="100"/>
        <v>#VALUE!</v>
      </c>
    </row>
    <row r="702" spans="7:17" x14ac:dyDescent="0.3">
      <c r="G702" s="2">
        <f t="shared" si="97"/>
        <v>0</v>
      </c>
      <c r="H702" s="3">
        <f t="shared" si="98"/>
        <v>0</v>
      </c>
      <c r="I702" s="4"/>
      <c r="J702" s="5">
        <f t="shared" si="99"/>
        <v>0</v>
      </c>
      <c r="L702" s="1" t="str">
        <f t="shared" si="94"/>
        <v/>
      </c>
      <c r="M702" s="1" t="str">
        <f t="shared" si="95"/>
        <v/>
      </c>
      <c r="N702" s="1" t="str">
        <f t="shared" si="96"/>
        <v/>
      </c>
      <c r="O702" t="str" cm="1">
        <f t="array" ref="O702">IFERROR(IF(K702&lt;&gt;"",LOOKUP(3,(1/($K$5:$K$5000=K702))+(1/($P$5:$P$5000&lt;&gt;"")),$P$5:$P$5000),""),"")</f>
        <v/>
      </c>
      <c r="Q702" t="e">
        <f t="shared" si="100"/>
        <v>#VALUE!</v>
      </c>
    </row>
    <row r="703" spans="7:17" x14ac:dyDescent="0.3">
      <c r="G703" s="2">
        <f t="shared" si="97"/>
        <v>0</v>
      </c>
      <c r="H703" s="3">
        <f t="shared" si="98"/>
        <v>0</v>
      </c>
      <c r="I703" s="4"/>
      <c r="J703" s="5">
        <f t="shared" si="99"/>
        <v>0</v>
      </c>
      <c r="L703" s="1" t="str">
        <f t="shared" si="94"/>
        <v/>
      </c>
      <c r="M703" s="1" t="str">
        <f t="shared" si="95"/>
        <v/>
      </c>
      <c r="N703" s="1" t="str">
        <f t="shared" si="96"/>
        <v/>
      </c>
      <c r="O703" t="str" cm="1">
        <f t="array" ref="O703">IFERROR(IF(K703&lt;&gt;"",LOOKUP(3,(1/($K$5:$K$5000=K703))+(1/($P$5:$P$5000&lt;&gt;"")),$P$5:$P$5000),""),"")</f>
        <v/>
      </c>
      <c r="Q703" t="e">
        <f t="shared" si="100"/>
        <v>#VALUE!</v>
      </c>
    </row>
    <row r="704" spans="7:17" x14ac:dyDescent="0.3">
      <c r="G704" s="2">
        <f t="shared" si="97"/>
        <v>0</v>
      </c>
      <c r="H704" s="3">
        <f t="shared" si="98"/>
        <v>0</v>
      </c>
      <c r="I704" s="4"/>
      <c r="J704" s="5">
        <f t="shared" si="99"/>
        <v>0</v>
      </c>
      <c r="L704" s="1" t="str">
        <f t="shared" si="94"/>
        <v/>
      </c>
      <c r="M704" s="1" t="str">
        <f t="shared" si="95"/>
        <v/>
      </c>
      <c r="N704" s="1" t="str">
        <f t="shared" si="96"/>
        <v/>
      </c>
      <c r="O704" t="str" cm="1">
        <f t="array" ref="O704">IFERROR(IF(K704&lt;&gt;"",LOOKUP(3,(1/($K$5:$K$5000=K704))+(1/($P$5:$P$5000&lt;&gt;"")),$P$5:$P$5000),""),"")</f>
        <v/>
      </c>
      <c r="Q704" t="e">
        <f t="shared" si="100"/>
        <v>#VALUE!</v>
      </c>
    </row>
    <row r="705" spans="7:17" x14ac:dyDescent="0.3">
      <c r="G705" s="2">
        <f t="shared" si="97"/>
        <v>0</v>
      </c>
      <c r="H705" s="3">
        <f t="shared" si="98"/>
        <v>0</v>
      </c>
      <c r="I705" s="4"/>
      <c r="J705" s="5">
        <f t="shared" si="99"/>
        <v>0</v>
      </c>
      <c r="L705" s="1" t="str">
        <f t="shared" si="94"/>
        <v/>
      </c>
      <c r="M705" s="1" t="str">
        <f t="shared" si="95"/>
        <v/>
      </c>
      <c r="N705" s="1" t="str">
        <f t="shared" si="96"/>
        <v/>
      </c>
      <c r="O705" t="str" cm="1">
        <f t="array" ref="O705">IFERROR(IF(K705&lt;&gt;"",LOOKUP(3,(1/($K$5:$K$5000=K705))+(1/($P$5:$P$5000&lt;&gt;"")),$P$5:$P$5000),""),"")</f>
        <v/>
      </c>
      <c r="Q705" t="e">
        <f t="shared" si="100"/>
        <v>#VALUE!</v>
      </c>
    </row>
    <row r="706" spans="7:17" x14ac:dyDescent="0.3">
      <c r="G706" s="2">
        <f t="shared" si="97"/>
        <v>0</v>
      </c>
      <c r="H706" s="3">
        <f t="shared" si="98"/>
        <v>0</v>
      </c>
      <c r="I706" s="4"/>
      <c r="J706" s="5">
        <f t="shared" si="99"/>
        <v>0</v>
      </c>
      <c r="L706" s="1" t="str">
        <f t="shared" si="94"/>
        <v/>
      </c>
      <c r="M706" s="1" t="str">
        <f t="shared" si="95"/>
        <v/>
      </c>
      <c r="N706" s="1" t="str">
        <f t="shared" si="96"/>
        <v/>
      </c>
      <c r="O706" t="str" cm="1">
        <f t="array" ref="O706">IFERROR(IF(K706&lt;&gt;"",LOOKUP(3,(1/($K$5:$K$5000=K706))+(1/($P$5:$P$5000&lt;&gt;"")),$P$5:$P$5000),""),"")</f>
        <v/>
      </c>
      <c r="Q706" t="e">
        <f t="shared" si="100"/>
        <v>#VALUE!</v>
      </c>
    </row>
    <row r="707" spans="7:17" x14ac:dyDescent="0.3">
      <c r="G707" s="2">
        <f t="shared" si="97"/>
        <v>0</v>
      </c>
      <c r="H707" s="3">
        <f t="shared" si="98"/>
        <v>0</v>
      </c>
      <c r="I707" s="4"/>
      <c r="J707" s="5">
        <f t="shared" si="99"/>
        <v>0</v>
      </c>
      <c r="L707" s="1" t="str">
        <f t="shared" si="94"/>
        <v/>
      </c>
      <c r="M707" s="1" t="str">
        <f t="shared" si="95"/>
        <v/>
      </c>
      <c r="N707" s="1" t="str">
        <f t="shared" si="96"/>
        <v/>
      </c>
      <c r="O707" t="str" cm="1">
        <f t="array" ref="O707">IFERROR(IF(K707&lt;&gt;"",LOOKUP(3,(1/($K$5:$K$5000=K707))+(1/($P$5:$P$5000&lt;&gt;"")),$P$5:$P$5000),""),"")</f>
        <v/>
      </c>
      <c r="Q707" t="e">
        <f t="shared" si="100"/>
        <v>#VALUE!</v>
      </c>
    </row>
    <row r="708" spans="7:17" x14ac:dyDescent="0.3">
      <c r="G708" s="2">
        <f t="shared" si="97"/>
        <v>0</v>
      </c>
      <c r="H708" s="3">
        <f t="shared" si="98"/>
        <v>0</v>
      </c>
      <c r="I708" s="4"/>
      <c r="J708" s="5">
        <f t="shared" si="99"/>
        <v>0</v>
      </c>
      <c r="L708" s="1" t="str">
        <f t="shared" si="94"/>
        <v/>
      </c>
      <c r="M708" s="1" t="str">
        <f t="shared" si="95"/>
        <v/>
      </c>
      <c r="N708" s="1" t="str">
        <f t="shared" si="96"/>
        <v/>
      </c>
      <c r="O708" t="str" cm="1">
        <f t="array" ref="O708">IFERROR(IF(K708&lt;&gt;"",LOOKUP(3,(1/($K$5:$K$5000=K708))+(1/($P$5:$P$5000&lt;&gt;"")),$P$5:$P$5000),""),"")</f>
        <v/>
      </c>
      <c r="Q708" t="e">
        <f t="shared" si="100"/>
        <v>#VALUE!</v>
      </c>
    </row>
    <row r="709" spans="7:17" x14ac:dyDescent="0.3">
      <c r="G709" s="2">
        <f t="shared" si="97"/>
        <v>0</v>
      </c>
      <c r="H709" s="3">
        <f t="shared" si="98"/>
        <v>0</v>
      </c>
      <c r="I709" s="4"/>
      <c r="J709" s="5">
        <f t="shared" si="99"/>
        <v>0</v>
      </c>
      <c r="L709" s="1" t="str">
        <f t="shared" si="94"/>
        <v/>
      </c>
      <c r="M709" s="1" t="str">
        <f t="shared" si="95"/>
        <v/>
      </c>
      <c r="N709" s="1" t="str">
        <f t="shared" si="96"/>
        <v/>
      </c>
      <c r="O709" t="str" cm="1">
        <f t="array" ref="O709">IFERROR(IF(K709&lt;&gt;"",LOOKUP(3,(1/($K$5:$K$5000=K709))+(1/($P$5:$P$5000&lt;&gt;"")),$P$5:$P$5000),""),"")</f>
        <v/>
      </c>
      <c r="Q709" t="e">
        <f t="shared" si="100"/>
        <v>#VALUE!</v>
      </c>
    </row>
    <row r="710" spans="7:17" x14ac:dyDescent="0.3">
      <c r="G710" s="2">
        <f t="shared" si="97"/>
        <v>0</v>
      </c>
      <c r="H710" s="3">
        <f t="shared" si="98"/>
        <v>0</v>
      </c>
      <c r="I710" s="4"/>
      <c r="J710" s="5">
        <f t="shared" si="99"/>
        <v>0</v>
      </c>
      <c r="L710" s="1" t="str">
        <f t="shared" ref="L710:L773" si="101">IFERROR(VLOOKUP($K710,$A$3:$D$23,2,0),"")</f>
        <v/>
      </c>
      <c r="M710" s="1" t="str">
        <f t="shared" ref="M710:M773" si="102">IFERROR(VLOOKUP($K710,$A$3:$D$23,3,0),"")</f>
        <v/>
      </c>
      <c r="N710" s="1" t="str">
        <f t="shared" ref="N710:N773" si="103">IFERROR(VLOOKUP($K710,$A$3:$D$23,4,0),"")</f>
        <v/>
      </c>
      <c r="O710" t="str" cm="1">
        <f t="array" ref="O710">IFERROR(IF(K710&lt;&gt;"",LOOKUP(3,(1/($K$5:$K$5000=K710))+(1/($P$5:$P$5000&lt;&gt;"")),$P$5:$P$5000),""),"")</f>
        <v/>
      </c>
      <c r="Q710" t="e">
        <f t="shared" si="100"/>
        <v>#VALUE!</v>
      </c>
    </row>
    <row r="711" spans="7:17" x14ac:dyDescent="0.3">
      <c r="G711" s="2">
        <f t="shared" ref="G711:G774" si="104">+I711</f>
        <v>0</v>
      </c>
      <c r="H711" s="3">
        <f t="shared" ref="H711:H774" si="105">I711</f>
        <v>0</v>
      </c>
      <c r="I711" s="4"/>
      <c r="J711" s="5">
        <f t="shared" ref="J711:J774" si="106">I711</f>
        <v>0</v>
      </c>
      <c r="L711" s="1" t="str">
        <f t="shared" si="101"/>
        <v/>
      </c>
      <c r="M711" s="1" t="str">
        <f t="shared" si="102"/>
        <v/>
      </c>
      <c r="N711" s="1" t="str">
        <f t="shared" si="103"/>
        <v/>
      </c>
      <c r="O711" t="str" cm="1">
        <f t="array" ref="O711">IFERROR(IF(K711&lt;&gt;"",LOOKUP(3,(1/($K$5:$K$5000=K711))+(1/($P$5:$P$5000&lt;&gt;"")),$P$5:$P$5000),""),"")</f>
        <v/>
      </c>
      <c r="Q711" t="e">
        <f t="shared" ref="Q711:Q774" si="107">(O711-P711)*-1</f>
        <v>#VALUE!</v>
      </c>
    </row>
    <row r="712" spans="7:17" x14ac:dyDescent="0.3">
      <c r="G712" s="2">
        <f t="shared" si="104"/>
        <v>0</v>
      </c>
      <c r="H712" s="3">
        <f t="shared" si="105"/>
        <v>0</v>
      </c>
      <c r="I712" s="4"/>
      <c r="J712" s="5">
        <f t="shared" si="106"/>
        <v>0</v>
      </c>
      <c r="L712" s="1" t="str">
        <f t="shared" si="101"/>
        <v/>
      </c>
      <c r="M712" s="1" t="str">
        <f t="shared" si="102"/>
        <v/>
      </c>
      <c r="N712" s="1" t="str">
        <f t="shared" si="103"/>
        <v/>
      </c>
      <c r="O712" t="str" cm="1">
        <f t="array" ref="O712">IFERROR(IF(K712&lt;&gt;"",LOOKUP(3,(1/($K$5:$K$5000=K712))+(1/($P$5:$P$5000&lt;&gt;"")),$P$5:$P$5000),""),"")</f>
        <v/>
      </c>
      <c r="Q712" t="e">
        <f t="shared" si="107"/>
        <v>#VALUE!</v>
      </c>
    </row>
    <row r="713" spans="7:17" x14ac:dyDescent="0.3">
      <c r="G713" s="2">
        <f t="shared" si="104"/>
        <v>0</v>
      </c>
      <c r="H713" s="3">
        <f t="shared" si="105"/>
        <v>0</v>
      </c>
      <c r="I713" s="4"/>
      <c r="J713" s="5">
        <f t="shared" si="106"/>
        <v>0</v>
      </c>
      <c r="L713" s="1" t="str">
        <f t="shared" si="101"/>
        <v/>
      </c>
      <c r="M713" s="1" t="str">
        <f t="shared" si="102"/>
        <v/>
      </c>
      <c r="N713" s="1" t="str">
        <f t="shared" si="103"/>
        <v/>
      </c>
      <c r="O713" t="str" cm="1">
        <f t="array" ref="O713">IFERROR(IF(K713&lt;&gt;"",LOOKUP(3,(1/($K$5:$K$5000=K713))+(1/($P$5:$P$5000&lt;&gt;"")),$P$5:$P$5000),""),"")</f>
        <v/>
      </c>
      <c r="Q713" t="e">
        <f t="shared" si="107"/>
        <v>#VALUE!</v>
      </c>
    </row>
    <row r="714" spans="7:17" x14ac:dyDescent="0.3">
      <c r="G714" s="2">
        <f t="shared" si="104"/>
        <v>0</v>
      </c>
      <c r="H714" s="3">
        <f t="shared" si="105"/>
        <v>0</v>
      </c>
      <c r="I714" s="4"/>
      <c r="J714" s="5">
        <f t="shared" si="106"/>
        <v>0</v>
      </c>
      <c r="L714" s="1" t="str">
        <f t="shared" si="101"/>
        <v/>
      </c>
      <c r="M714" s="1" t="str">
        <f t="shared" si="102"/>
        <v/>
      </c>
      <c r="N714" s="1" t="str">
        <f t="shared" si="103"/>
        <v/>
      </c>
      <c r="O714" t="str" cm="1">
        <f t="array" ref="O714">IFERROR(IF(K714&lt;&gt;"",LOOKUP(3,(1/($K$5:$K$5000=K714))+(1/($P$5:$P$5000&lt;&gt;"")),$P$5:$P$5000),""),"")</f>
        <v/>
      </c>
      <c r="Q714" t="e">
        <f t="shared" si="107"/>
        <v>#VALUE!</v>
      </c>
    </row>
    <row r="715" spans="7:17" x14ac:dyDescent="0.3">
      <c r="G715" s="2">
        <f t="shared" si="104"/>
        <v>0</v>
      </c>
      <c r="H715" s="3">
        <f t="shared" si="105"/>
        <v>0</v>
      </c>
      <c r="I715" s="4"/>
      <c r="J715" s="5">
        <f t="shared" si="106"/>
        <v>0</v>
      </c>
      <c r="L715" s="1" t="str">
        <f t="shared" si="101"/>
        <v/>
      </c>
      <c r="M715" s="1" t="str">
        <f t="shared" si="102"/>
        <v/>
      </c>
      <c r="N715" s="1" t="str">
        <f t="shared" si="103"/>
        <v/>
      </c>
      <c r="O715" t="str" cm="1">
        <f t="array" ref="O715">IFERROR(IF(K715&lt;&gt;"",LOOKUP(3,(1/($K$5:$K$5000=K715))+(1/($P$5:$P$5000&lt;&gt;"")),$P$5:$P$5000),""),"")</f>
        <v/>
      </c>
      <c r="Q715" t="e">
        <f t="shared" si="107"/>
        <v>#VALUE!</v>
      </c>
    </row>
    <row r="716" spans="7:17" x14ac:dyDescent="0.3">
      <c r="G716" s="2">
        <f t="shared" si="104"/>
        <v>0</v>
      </c>
      <c r="H716" s="3">
        <f t="shared" si="105"/>
        <v>0</v>
      </c>
      <c r="I716" s="4"/>
      <c r="J716" s="5">
        <f t="shared" si="106"/>
        <v>0</v>
      </c>
      <c r="L716" s="1" t="str">
        <f t="shared" si="101"/>
        <v/>
      </c>
      <c r="M716" s="1" t="str">
        <f t="shared" si="102"/>
        <v/>
      </c>
      <c r="N716" s="1" t="str">
        <f t="shared" si="103"/>
        <v/>
      </c>
      <c r="O716" t="str" cm="1">
        <f t="array" ref="O716">IFERROR(IF(K716&lt;&gt;"",LOOKUP(3,(1/($K$5:$K$5000=K716))+(1/($P$5:$P$5000&lt;&gt;"")),$P$5:$P$5000),""),"")</f>
        <v/>
      </c>
      <c r="Q716" t="e">
        <f t="shared" si="107"/>
        <v>#VALUE!</v>
      </c>
    </row>
    <row r="717" spans="7:17" x14ac:dyDescent="0.3">
      <c r="G717" s="2">
        <f t="shared" si="104"/>
        <v>0</v>
      </c>
      <c r="H717" s="3">
        <f t="shared" si="105"/>
        <v>0</v>
      </c>
      <c r="I717" s="4"/>
      <c r="J717" s="5">
        <f t="shared" si="106"/>
        <v>0</v>
      </c>
      <c r="L717" s="1" t="str">
        <f t="shared" si="101"/>
        <v/>
      </c>
      <c r="M717" s="1" t="str">
        <f t="shared" si="102"/>
        <v/>
      </c>
      <c r="N717" s="1" t="str">
        <f t="shared" si="103"/>
        <v/>
      </c>
      <c r="O717" t="str" cm="1">
        <f t="array" ref="O717">IFERROR(IF(K717&lt;&gt;"",LOOKUP(3,(1/($K$5:$K$5000=K717))+(1/($P$5:$P$5000&lt;&gt;"")),$P$5:$P$5000),""),"")</f>
        <v/>
      </c>
      <c r="Q717" t="e">
        <f t="shared" si="107"/>
        <v>#VALUE!</v>
      </c>
    </row>
    <row r="718" spans="7:17" x14ac:dyDescent="0.3">
      <c r="G718" s="2">
        <f t="shared" si="104"/>
        <v>0</v>
      </c>
      <c r="H718" s="3">
        <f t="shared" si="105"/>
        <v>0</v>
      </c>
      <c r="I718" s="4"/>
      <c r="J718" s="5">
        <f t="shared" si="106"/>
        <v>0</v>
      </c>
      <c r="L718" s="1" t="str">
        <f t="shared" si="101"/>
        <v/>
      </c>
      <c r="M718" s="1" t="str">
        <f t="shared" si="102"/>
        <v/>
      </c>
      <c r="N718" s="1" t="str">
        <f t="shared" si="103"/>
        <v/>
      </c>
      <c r="O718" t="str" cm="1">
        <f t="array" ref="O718">IFERROR(IF(K718&lt;&gt;"",LOOKUP(3,(1/($K$5:$K$5000=K718))+(1/($P$5:$P$5000&lt;&gt;"")),$P$5:$P$5000),""),"")</f>
        <v/>
      </c>
      <c r="Q718" t="e">
        <f t="shared" si="107"/>
        <v>#VALUE!</v>
      </c>
    </row>
    <row r="719" spans="7:17" x14ac:dyDescent="0.3">
      <c r="G719" s="2">
        <f t="shared" si="104"/>
        <v>0</v>
      </c>
      <c r="H719" s="3">
        <f t="shared" si="105"/>
        <v>0</v>
      </c>
      <c r="I719" s="4"/>
      <c r="J719" s="5">
        <f t="shared" si="106"/>
        <v>0</v>
      </c>
      <c r="L719" s="1" t="str">
        <f t="shared" si="101"/>
        <v/>
      </c>
      <c r="M719" s="1" t="str">
        <f t="shared" si="102"/>
        <v/>
      </c>
      <c r="N719" s="1" t="str">
        <f t="shared" si="103"/>
        <v/>
      </c>
      <c r="O719" t="str" cm="1">
        <f t="array" ref="O719">IFERROR(IF(K719&lt;&gt;"",LOOKUP(3,(1/($K$5:$K$5000=K719))+(1/($P$5:$P$5000&lt;&gt;"")),$P$5:$P$5000),""),"")</f>
        <v/>
      </c>
      <c r="Q719" t="e">
        <f t="shared" si="107"/>
        <v>#VALUE!</v>
      </c>
    </row>
    <row r="720" spans="7:17" x14ac:dyDescent="0.3">
      <c r="G720" s="2">
        <f t="shared" si="104"/>
        <v>0</v>
      </c>
      <c r="H720" s="3">
        <f t="shared" si="105"/>
        <v>0</v>
      </c>
      <c r="I720" s="4"/>
      <c r="J720" s="5">
        <f t="shared" si="106"/>
        <v>0</v>
      </c>
      <c r="L720" s="1" t="str">
        <f t="shared" si="101"/>
        <v/>
      </c>
      <c r="M720" s="1" t="str">
        <f t="shared" si="102"/>
        <v/>
      </c>
      <c r="N720" s="1" t="str">
        <f t="shared" si="103"/>
        <v/>
      </c>
      <c r="O720" t="str" cm="1">
        <f t="array" ref="O720">IFERROR(IF(K720&lt;&gt;"",LOOKUP(3,(1/($K$5:$K$5000=K720))+(1/($P$5:$P$5000&lt;&gt;"")),$P$5:$P$5000),""),"")</f>
        <v/>
      </c>
      <c r="Q720" t="e">
        <f t="shared" si="107"/>
        <v>#VALUE!</v>
      </c>
    </row>
    <row r="721" spans="7:17" x14ac:dyDescent="0.3">
      <c r="G721" s="2">
        <f t="shared" si="104"/>
        <v>0</v>
      </c>
      <c r="H721" s="3">
        <f t="shared" si="105"/>
        <v>0</v>
      </c>
      <c r="I721" s="4"/>
      <c r="J721" s="5">
        <f t="shared" si="106"/>
        <v>0</v>
      </c>
      <c r="L721" s="1" t="str">
        <f t="shared" si="101"/>
        <v/>
      </c>
      <c r="M721" s="1" t="str">
        <f t="shared" si="102"/>
        <v/>
      </c>
      <c r="N721" s="1" t="str">
        <f t="shared" si="103"/>
        <v/>
      </c>
      <c r="O721" t="str" cm="1">
        <f t="array" ref="O721">IFERROR(IF(K721&lt;&gt;"",LOOKUP(3,(1/($K$5:$K$5000=K721))+(1/($P$5:$P$5000&lt;&gt;"")),$P$5:$P$5000),""),"")</f>
        <v/>
      </c>
      <c r="Q721" t="e">
        <f t="shared" si="107"/>
        <v>#VALUE!</v>
      </c>
    </row>
    <row r="722" spans="7:17" x14ac:dyDescent="0.3">
      <c r="G722" s="2">
        <f t="shared" si="104"/>
        <v>0</v>
      </c>
      <c r="H722" s="3">
        <f t="shared" si="105"/>
        <v>0</v>
      </c>
      <c r="I722" s="4"/>
      <c r="J722" s="5">
        <f t="shared" si="106"/>
        <v>0</v>
      </c>
      <c r="L722" s="1" t="str">
        <f t="shared" si="101"/>
        <v/>
      </c>
      <c r="M722" s="1" t="str">
        <f t="shared" si="102"/>
        <v/>
      </c>
      <c r="N722" s="1" t="str">
        <f t="shared" si="103"/>
        <v/>
      </c>
      <c r="O722" t="str" cm="1">
        <f t="array" ref="O722">IFERROR(IF(K722&lt;&gt;"",LOOKUP(3,(1/($K$5:$K$5000=K722))+(1/($P$5:$P$5000&lt;&gt;"")),$P$5:$P$5000),""),"")</f>
        <v/>
      </c>
      <c r="Q722" t="e">
        <f t="shared" si="107"/>
        <v>#VALUE!</v>
      </c>
    </row>
    <row r="723" spans="7:17" x14ac:dyDescent="0.3">
      <c r="G723" s="2">
        <f t="shared" si="104"/>
        <v>0</v>
      </c>
      <c r="H723" s="3">
        <f t="shared" si="105"/>
        <v>0</v>
      </c>
      <c r="I723" s="4"/>
      <c r="J723" s="5">
        <f t="shared" si="106"/>
        <v>0</v>
      </c>
      <c r="L723" s="1" t="str">
        <f t="shared" si="101"/>
        <v/>
      </c>
      <c r="M723" s="1" t="str">
        <f t="shared" si="102"/>
        <v/>
      </c>
      <c r="N723" s="1" t="str">
        <f t="shared" si="103"/>
        <v/>
      </c>
      <c r="O723" t="str" cm="1">
        <f t="array" ref="O723">IFERROR(IF(K723&lt;&gt;"",LOOKUP(3,(1/($K$5:$K$5000=K723))+(1/($P$5:$P$5000&lt;&gt;"")),$P$5:$P$5000),""),"")</f>
        <v/>
      </c>
      <c r="Q723" t="e">
        <f t="shared" si="107"/>
        <v>#VALUE!</v>
      </c>
    </row>
    <row r="724" spans="7:17" x14ac:dyDescent="0.3">
      <c r="G724" s="2">
        <f t="shared" si="104"/>
        <v>0</v>
      </c>
      <c r="H724" s="3">
        <f t="shared" si="105"/>
        <v>0</v>
      </c>
      <c r="I724" s="4"/>
      <c r="J724" s="5">
        <f t="shared" si="106"/>
        <v>0</v>
      </c>
      <c r="L724" s="1" t="str">
        <f t="shared" si="101"/>
        <v/>
      </c>
      <c r="M724" s="1" t="str">
        <f t="shared" si="102"/>
        <v/>
      </c>
      <c r="N724" s="1" t="str">
        <f t="shared" si="103"/>
        <v/>
      </c>
      <c r="O724" t="str" cm="1">
        <f t="array" ref="O724">IFERROR(IF(K724&lt;&gt;"",LOOKUP(3,(1/($K$5:$K$5000=K724))+(1/($P$5:$P$5000&lt;&gt;"")),$P$5:$P$5000),""),"")</f>
        <v/>
      </c>
      <c r="Q724" t="e">
        <f t="shared" si="107"/>
        <v>#VALUE!</v>
      </c>
    </row>
    <row r="725" spans="7:17" x14ac:dyDescent="0.3">
      <c r="G725" s="2">
        <f t="shared" si="104"/>
        <v>0</v>
      </c>
      <c r="H725" s="3">
        <f t="shared" si="105"/>
        <v>0</v>
      </c>
      <c r="I725" s="4"/>
      <c r="J725" s="5">
        <f t="shared" si="106"/>
        <v>0</v>
      </c>
      <c r="L725" s="1" t="str">
        <f t="shared" si="101"/>
        <v/>
      </c>
      <c r="M725" s="1" t="str">
        <f t="shared" si="102"/>
        <v/>
      </c>
      <c r="N725" s="1" t="str">
        <f t="shared" si="103"/>
        <v/>
      </c>
      <c r="O725" t="str" cm="1">
        <f t="array" ref="O725">IFERROR(IF(K725&lt;&gt;"",LOOKUP(3,(1/($K$5:$K$5000=K725))+(1/($P$5:$P$5000&lt;&gt;"")),$P$5:$P$5000),""),"")</f>
        <v/>
      </c>
      <c r="Q725" t="e">
        <f t="shared" si="107"/>
        <v>#VALUE!</v>
      </c>
    </row>
    <row r="726" spans="7:17" x14ac:dyDescent="0.3">
      <c r="G726" s="2">
        <f t="shared" si="104"/>
        <v>0</v>
      </c>
      <c r="H726" s="3">
        <f t="shared" si="105"/>
        <v>0</v>
      </c>
      <c r="I726" s="4"/>
      <c r="J726" s="5">
        <f t="shared" si="106"/>
        <v>0</v>
      </c>
      <c r="L726" s="1" t="str">
        <f t="shared" si="101"/>
        <v/>
      </c>
      <c r="M726" s="1" t="str">
        <f t="shared" si="102"/>
        <v/>
      </c>
      <c r="N726" s="1" t="str">
        <f t="shared" si="103"/>
        <v/>
      </c>
      <c r="O726" t="str" cm="1">
        <f t="array" ref="O726">IFERROR(IF(K726&lt;&gt;"",LOOKUP(3,(1/($K$5:$K$5000=K726))+(1/($P$5:$P$5000&lt;&gt;"")),$P$5:$P$5000),""),"")</f>
        <v/>
      </c>
      <c r="Q726" t="e">
        <f t="shared" si="107"/>
        <v>#VALUE!</v>
      </c>
    </row>
    <row r="727" spans="7:17" x14ac:dyDescent="0.3">
      <c r="G727" s="2">
        <f t="shared" si="104"/>
        <v>0</v>
      </c>
      <c r="H727" s="3">
        <f t="shared" si="105"/>
        <v>0</v>
      </c>
      <c r="I727" s="4"/>
      <c r="J727" s="5">
        <f t="shared" si="106"/>
        <v>0</v>
      </c>
      <c r="L727" s="1" t="str">
        <f t="shared" si="101"/>
        <v/>
      </c>
      <c r="M727" s="1" t="str">
        <f t="shared" si="102"/>
        <v/>
      </c>
      <c r="N727" s="1" t="str">
        <f t="shared" si="103"/>
        <v/>
      </c>
      <c r="O727" t="str" cm="1">
        <f t="array" ref="O727">IFERROR(IF(K727&lt;&gt;"",LOOKUP(3,(1/($K$5:$K$5000=K727))+(1/($P$5:$P$5000&lt;&gt;"")),$P$5:$P$5000),""),"")</f>
        <v/>
      </c>
      <c r="Q727" t="e">
        <f t="shared" si="107"/>
        <v>#VALUE!</v>
      </c>
    </row>
    <row r="728" spans="7:17" x14ac:dyDescent="0.3">
      <c r="G728" s="2">
        <f t="shared" si="104"/>
        <v>0</v>
      </c>
      <c r="H728" s="3">
        <f t="shared" si="105"/>
        <v>0</v>
      </c>
      <c r="I728" s="4"/>
      <c r="J728" s="5">
        <f t="shared" si="106"/>
        <v>0</v>
      </c>
      <c r="L728" s="1" t="str">
        <f t="shared" si="101"/>
        <v/>
      </c>
      <c r="M728" s="1" t="str">
        <f t="shared" si="102"/>
        <v/>
      </c>
      <c r="N728" s="1" t="str">
        <f t="shared" si="103"/>
        <v/>
      </c>
      <c r="O728" t="str" cm="1">
        <f t="array" ref="O728">IFERROR(IF(K728&lt;&gt;"",LOOKUP(3,(1/($K$5:$K$5000=K728))+(1/($P$5:$P$5000&lt;&gt;"")),$P$5:$P$5000),""),"")</f>
        <v/>
      </c>
      <c r="Q728" t="e">
        <f t="shared" si="107"/>
        <v>#VALUE!</v>
      </c>
    </row>
    <row r="729" spans="7:17" x14ac:dyDescent="0.3">
      <c r="G729" s="2">
        <f t="shared" si="104"/>
        <v>0</v>
      </c>
      <c r="H729" s="3">
        <f t="shared" si="105"/>
        <v>0</v>
      </c>
      <c r="I729" s="4"/>
      <c r="J729" s="5">
        <f t="shared" si="106"/>
        <v>0</v>
      </c>
      <c r="L729" s="1" t="str">
        <f t="shared" si="101"/>
        <v/>
      </c>
      <c r="M729" s="1" t="str">
        <f t="shared" si="102"/>
        <v/>
      </c>
      <c r="N729" s="1" t="str">
        <f t="shared" si="103"/>
        <v/>
      </c>
      <c r="O729" t="str" cm="1">
        <f t="array" ref="O729">IFERROR(IF(K729&lt;&gt;"",LOOKUP(3,(1/($K$5:$K$5000=K729))+(1/($P$5:$P$5000&lt;&gt;"")),$P$5:$P$5000),""),"")</f>
        <v/>
      </c>
      <c r="Q729" t="e">
        <f t="shared" si="107"/>
        <v>#VALUE!</v>
      </c>
    </row>
    <row r="730" spans="7:17" x14ac:dyDescent="0.3">
      <c r="G730" s="2">
        <f t="shared" si="104"/>
        <v>0</v>
      </c>
      <c r="H730" s="3">
        <f t="shared" si="105"/>
        <v>0</v>
      </c>
      <c r="I730" s="4"/>
      <c r="J730" s="5">
        <f t="shared" si="106"/>
        <v>0</v>
      </c>
      <c r="L730" s="1" t="str">
        <f t="shared" si="101"/>
        <v/>
      </c>
      <c r="M730" s="1" t="str">
        <f t="shared" si="102"/>
        <v/>
      </c>
      <c r="N730" s="1" t="str">
        <f t="shared" si="103"/>
        <v/>
      </c>
      <c r="O730" t="str" cm="1">
        <f t="array" ref="O730">IFERROR(IF(K730&lt;&gt;"",LOOKUP(3,(1/($K$5:$K$5000=K730))+(1/($P$5:$P$5000&lt;&gt;"")),$P$5:$P$5000),""),"")</f>
        <v/>
      </c>
      <c r="Q730" t="e">
        <f t="shared" si="107"/>
        <v>#VALUE!</v>
      </c>
    </row>
    <row r="731" spans="7:17" x14ac:dyDescent="0.3">
      <c r="G731" s="2">
        <f t="shared" si="104"/>
        <v>0</v>
      </c>
      <c r="H731" s="3">
        <f t="shared" si="105"/>
        <v>0</v>
      </c>
      <c r="I731" s="4"/>
      <c r="J731" s="5">
        <f t="shared" si="106"/>
        <v>0</v>
      </c>
      <c r="L731" s="1" t="str">
        <f t="shared" si="101"/>
        <v/>
      </c>
      <c r="M731" s="1" t="str">
        <f t="shared" si="102"/>
        <v/>
      </c>
      <c r="N731" s="1" t="str">
        <f t="shared" si="103"/>
        <v/>
      </c>
      <c r="O731" t="str" cm="1">
        <f t="array" ref="O731">IFERROR(IF(K731&lt;&gt;"",LOOKUP(3,(1/($K$5:$K$5000=K731))+(1/($P$5:$P$5000&lt;&gt;"")),$P$5:$P$5000),""),"")</f>
        <v/>
      </c>
      <c r="Q731" t="e">
        <f t="shared" si="107"/>
        <v>#VALUE!</v>
      </c>
    </row>
    <row r="732" spans="7:17" x14ac:dyDescent="0.3">
      <c r="G732" s="2">
        <f t="shared" si="104"/>
        <v>0</v>
      </c>
      <c r="H732" s="3">
        <f t="shared" si="105"/>
        <v>0</v>
      </c>
      <c r="I732" s="4"/>
      <c r="J732" s="5">
        <f t="shared" si="106"/>
        <v>0</v>
      </c>
      <c r="L732" s="1" t="str">
        <f t="shared" si="101"/>
        <v/>
      </c>
      <c r="M732" s="1" t="str">
        <f t="shared" si="102"/>
        <v/>
      </c>
      <c r="N732" s="1" t="str">
        <f t="shared" si="103"/>
        <v/>
      </c>
      <c r="O732" t="str" cm="1">
        <f t="array" ref="O732">IFERROR(IF(K732&lt;&gt;"",LOOKUP(3,(1/($K$5:$K$5000=K732))+(1/($P$5:$P$5000&lt;&gt;"")),$P$5:$P$5000),""),"")</f>
        <v/>
      </c>
      <c r="Q732" t="e">
        <f t="shared" si="107"/>
        <v>#VALUE!</v>
      </c>
    </row>
    <row r="733" spans="7:17" x14ac:dyDescent="0.3">
      <c r="G733" s="2">
        <f t="shared" si="104"/>
        <v>0</v>
      </c>
      <c r="H733" s="3">
        <f t="shared" si="105"/>
        <v>0</v>
      </c>
      <c r="I733" s="4"/>
      <c r="J733" s="5">
        <f t="shared" si="106"/>
        <v>0</v>
      </c>
      <c r="L733" s="1" t="str">
        <f t="shared" si="101"/>
        <v/>
      </c>
      <c r="M733" s="1" t="str">
        <f t="shared" si="102"/>
        <v/>
      </c>
      <c r="N733" s="1" t="str">
        <f t="shared" si="103"/>
        <v/>
      </c>
      <c r="O733" t="str" cm="1">
        <f t="array" ref="O733">IFERROR(IF(K733&lt;&gt;"",LOOKUP(3,(1/($K$5:$K$5000=K733))+(1/($P$5:$P$5000&lt;&gt;"")),$P$5:$P$5000),""),"")</f>
        <v/>
      </c>
      <c r="Q733" t="e">
        <f t="shared" si="107"/>
        <v>#VALUE!</v>
      </c>
    </row>
    <row r="734" spans="7:17" x14ac:dyDescent="0.3">
      <c r="G734" s="2">
        <f t="shared" si="104"/>
        <v>0</v>
      </c>
      <c r="H734" s="3">
        <f t="shared" si="105"/>
        <v>0</v>
      </c>
      <c r="I734" s="4"/>
      <c r="J734" s="5">
        <f t="shared" si="106"/>
        <v>0</v>
      </c>
      <c r="L734" s="1" t="str">
        <f t="shared" si="101"/>
        <v/>
      </c>
      <c r="M734" s="1" t="str">
        <f t="shared" si="102"/>
        <v/>
      </c>
      <c r="N734" s="1" t="str">
        <f t="shared" si="103"/>
        <v/>
      </c>
      <c r="O734" t="str" cm="1">
        <f t="array" ref="O734">IFERROR(IF(K734&lt;&gt;"",LOOKUP(3,(1/($K$5:$K$5000=K734))+(1/($P$5:$P$5000&lt;&gt;"")),$P$5:$P$5000),""),"")</f>
        <v/>
      </c>
      <c r="Q734" t="e">
        <f t="shared" si="107"/>
        <v>#VALUE!</v>
      </c>
    </row>
    <row r="735" spans="7:17" x14ac:dyDescent="0.3">
      <c r="G735" s="2">
        <f t="shared" si="104"/>
        <v>0</v>
      </c>
      <c r="H735" s="3">
        <f t="shared" si="105"/>
        <v>0</v>
      </c>
      <c r="I735" s="4"/>
      <c r="J735" s="5">
        <f t="shared" si="106"/>
        <v>0</v>
      </c>
      <c r="L735" s="1" t="str">
        <f t="shared" si="101"/>
        <v/>
      </c>
      <c r="M735" s="1" t="str">
        <f t="shared" si="102"/>
        <v/>
      </c>
      <c r="N735" s="1" t="str">
        <f t="shared" si="103"/>
        <v/>
      </c>
      <c r="O735" t="str" cm="1">
        <f t="array" ref="O735">IFERROR(IF(K735&lt;&gt;"",LOOKUP(3,(1/($K$5:$K$5000=K735))+(1/($P$5:$P$5000&lt;&gt;"")),$P$5:$P$5000),""),"")</f>
        <v/>
      </c>
      <c r="Q735" t="e">
        <f t="shared" si="107"/>
        <v>#VALUE!</v>
      </c>
    </row>
    <row r="736" spans="7:17" x14ac:dyDescent="0.3">
      <c r="G736" s="2">
        <f t="shared" si="104"/>
        <v>0</v>
      </c>
      <c r="H736" s="3">
        <f t="shared" si="105"/>
        <v>0</v>
      </c>
      <c r="I736" s="4"/>
      <c r="J736" s="5">
        <f t="shared" si="106"/>
        <v>0</v>
      </c>
      <c r="L736" s="1" t="str">
        <f t="shared" si="101"/>
        <v/>
      </c>
      <c r="M736" s="1" t="str">
        <f t="shared" si="102"/>
        <v/>
      </c>
      <c r="N736" s="1" t="str">
        <f t="shared" si="103"/>
        <v/>
      </c>
      <c r="O736" t="str" cm="1">
        <f t="array" ref="O736">IFERROR(IF(K736&lt;&gt;"",LOOKUP(3,(1/($K$5:$K$5000=K736))+(1/($P$5:$P$5000&lt;&gt;"")),$P$5:$P$5000),""),"")</f>
        <v/>
      </c>
      <c r="Q736" t="e">
        <f t="shared" si="107"/>
        <v>#VALUE!</v>
      </c>
    </row>
    <row r="737" spans="7:17" x14ac:dyDescent="0.3">
      <c r="G737" s="2">
        <f t="shared" si="104"/>
        <v>0</v>
      </c>
      <c r="H737" s="3">
        <f t="shared" si="105"/>
        <v>0</v>
      </c>
      <c r="I737" s="4"/>
      <c r="J737" s="5">
        <f t="shared" si="106"/>
        <v>0</v>
      </c>
      <c r="L737" s="1" t="str">
        <f t="shared" si="101"/>
        <v/>
      </c>
      <c r="M737" s="1" t="str">
        <f t="shared" si="102"/>
        <v/>
      </c>
      <c r="N737" s="1" t="str">
        <f t="shared" si="103"/>
        <v/>
      </c>
      <c r="O737" t="str" cm="1">
        <f t="array" ref="O737">IFERROR(IF(K737&lt;&gt;"",LOOKUP(3,(1/($K$5:$K$5000=K737))+(1/($P$5:$P$5000&lt;&gt;"")),$P$5:$P$5000),""),"")</f>
        <v/>
      </c>
      <c r="Q737" t="e">
        <f t="shared" si="107"/>
        <v>#VALUE!</v>
      </c>
    </row>
    <row r="738" spans="7:17" x14ac:dyDescent="0.3">
      <c r="G738" s="2">
        <f t="shared" si="104"/>
        <v>0</v>
      </c>
      <c r="H738" s="3">
        <f t="shared" si="105"/>
        <v>0</v>
      </c>
      <c r="I738" s="4"/>
      <c r="J738" s="5">
        <f t="shared" si="106"/>
        <v>0</v>
      </c>
      <c r="L738" s="1" t="str">
        <f t="shared" si="101"/>
        <v/>
      </c>
      <c r="M738" s="1" t="str">
        <f t="shared" si="102"/>
        <v/>
      </c>
      <c r="N738" s="1" t="str">
        <f t="shared" si="103"/>
        <v/>
      </c>
      <c r="O738" t="str" cm="1">
        <f t="array" ref="O738">IFERROR(IF(K738&lt;&gt;"",LOOKUP(3,(1/($K$5:$K$5000=K738))+(1/($P$5:$P$5000&lt;&gt;"")),$P$5:$P$5000),""),"")</f>
        <v/>
      </c>
      <c r="Q738" t="e">
        <f t="shared" si="107"/>
        <v>#VALUE!</v>
      </c>
    </row>
    <row r="739" spans="7:17" x14ac:dyDescent="0.3">
      <c r="G739" s="2">
        <f t="shared" si="104"/>
        <v>0</v>
      </c>
      <c r="H739" s="3">
        <f t="shared" si="105"/>
        <v>0</v>
      </c>
      <c r="I739" s="4"/>
      <c r="J739" s="5">
        <f t="shared" si="106"/>
        <v>0</v>
      </c>
      <c r="L739" s="1" t="str">
        <f t="shared" si="101"/>
        <v/>
      </c>
      <c r="M739" s="1" t="str">
        <f t="shared" si="102"/>
        <v/>
      </c>
      <c r="N739" s="1" t="str">
        <f t="shared" si="103"/>
        <v/>
      </c>
      <c r="O739" t="str" cm="1">
        <f t="array" ref="O739">IFERROR(IF(K739&lt;&gt;"",LOOKUP(3,(1/($K$5:$K$5000=K739))+(1/($P$5:$P$5000&lt;&gt;"")),$P$5:$P$5000),""),"")</f>
        <v/>
      </c>
      <c r="Q739" t="e">
        <f t="shared" si="107"/>
        <v>#VALUE!</v>
      </c>
    </row>
    <row r="740" spans="7:17" x14ac:dyDescent="0.3">
      <c r="G740" s="2">
        <f t="shared" si="104"/>
        <v>0</v>
      </c>
      <c r="H740" s="3">
        <f t="shared" si="105"/>
        <v>0</v>
      </c>
      <c r="I740" s="4"/>
      <c r="J740" s="5">
        <f t="shared" si="106"/>
        <v>0</v>
      </c>
      <c r="L740" s="1" t="str">
        <f t="shared" si="101"/>
        <v/>
      </c>
      <c r="M740" s="1" t="str">
        <f t="shared" si="102"/>
        <v/>
      </c>
      <c r="N740" s="1" t="str">
        <f t="shared" si="103"/>
        <v/>
      </c>
      <c r="O740" t="str" cm="1">
        <f t="array" ref="O740">IFERROR(IF(K740&lt;&gt;"",LOOKUP(3,(1/($K$5:$K$5000=K740))+(1/($P$5:$P$5000&lt;&gt;"")),$P$5:$P$5000),""),"")</f>
        <v/>
      </c>
      <c r="Q740" t="e">
        <f t="shared" si="107"/>
        <v>#VALUE!</v>
      </c>
    </row>
    <row r="741" spans="7:17" x14ac:dyDescent="0.3">
      <c r="G741" s="2">
        <f t="shared" si="104"/>
        <v>0</v>
      </c>
      <c r="H741" s="3">
        <f t="shared" si="105"/>
        <v>0</v>
      </c>
      <c r="I741" s="4"/>
      <c r="J741" s="5">
        <f t="shared" si="106"/>
        <v>0</v>
      </c>
      <c r="L741" s="1" t="str">
        <f t="shared" si="101"/>
        <v/>
      </c>
      <c r="M741" s="1" t="str">
        <f t="shared" si="102"/>
        <v/>
      </c>
      <c r="N741" s="1" t="str">
        <f t="shared" si="103"/>
        <v/>
      </c>
      <c r="O741" t="str" cm="1">
        <f t="array" ref="O741">IFERROR(IF(K741&lt;&gt;"",LOOKUP(3,(1/($K$5:$K$5000=K741))+(1/($P$5:$P$5000&lt;&gt;"")),$P$5:$P$5000),""),"")</f>
        <v/>
      </c>
      <c r="Q741" t="e">
        <f t="shared" si="107"/>
        <v>#VALUE!</v>
      </c>
    </row>
    <row r="742" spans="7:17" x14ac:dyDescent="0.3">
      <c r="G742" s="2">
        <f t="shared" si="104"/>
        <v>0</v>
      </c>
      <c r="H742" s="3">
        <f t="shared" si="105"/>
        <v>0</v>
      </c>
      <c r="I742" s="4"/>
      <c r="J742" s="5">
        <f t="shared" si="106"/>
        <v>0</v>
      </c>
      <c r="L742" s="1" t="str">
        <f t="shared" si="101"/>
        <v/>
      </c>
      <c r="M742" s="1" t="str">
        <f t="shared" si="102"/>
        <v/>
      </c>
      <c r="N742" s="1" t="str">
        <f t="shared" si="103"/>
        <v/>
      </c>
      <c r="O742" t="str" cm="1">
        <f t="array" ref="O742">IFERROR(IF(K742&lt;&gt;"",LOOKUP(3,(1/($K$5:$K$5000=K742))+(1/($P$5:$P$5000&lt;&gt;"")),$P$5:$P$5000),""),"")</f>
        <v/>
      </c>
      <c r="Q742" t="e">
        <f t="shared" si="107"/>
        <v>#VALUE!</v>
      </c>
    </row>
    <row r="743" spans="7:17" x14ac:dyDescent="0.3">
      <c r="G743" s="2">
        <f t="shared" si="104"/>
        <v>0</v>
      </c>
      <c r="H743" s="3">
        <f t="shared" si="105"/>
        <v>0</v>
      </c>
      <c r="I743" s="4"/>
      <c r="J743" s="5">
        <f t="shared" si="106"/>
        <v>0</v>
      </c>
      <c r="L743" s="1" t="str">
        <f t="shared" si="101"/>
        <v/>
      </c>
      <c r="M743" s="1" t="str">
        <f t="shared" si="102"/>
        <v/>
      </c>
      <c r="N743" s="1" t="str">
        <f t="shared" si="103"/>
        <v/>
      </c>
      <c r="O743" t="str" cm="1">
        <f t="array" ref="O743">IFERROR(IF(K743&lt;&gt;"",LOOKUP(3,(1/($K$5:$K$5000=K743))+(1/($P$5:$P$5000&lt;&gt;"")),$P$5:$P$5000),""),"")</f>
        <v/>
      </c>
      <c r="Q743" t="e">
        <f t="shared" si="107"/>
        <v>#VALUE!</v>
      </c>
    </row>
    <row r="744" spans="7:17" x14ac:dyDescent="0.3">
      <c r="G744" s="2">
        <f t="shared" si="104"/>
        <v>0</v>
      </c>
      <c r="H744" s="3">
        <f t="shared" si="105"/>
        <v>0</v>
      </c>
      <c r="I744" s="4"/>
      <c r="J744" s="5">
        <f t="shared" si="106"/>
        <v>0</v>
      </c>
      <c r="L744" s="1" t="str">
        <f t="shared" si="101"/>
        <v/>
      </c>
      <c r="M744" s="1" t="str">
        <f t="shared" si="102"/>
        <v/>
      </c>
      <c r="N744" s="1" t="str">
        <f t="shared" si="103"/>
        <v/>
      </c>
      <c r="O744" t="str" cm="1">
        <f t="array" ref="O744">IFERROR(IF(K744&lt;&gt;"",LOOKUP(3,(1/($K$5:$K$5000=K744))+(1/($P$5:$P$5000&lt;&gt;"")),$P$5:$P$5000),""),"")</f>
        <v/>
      </c>
      <c r="Q744" t="e">
        <f t="shared" si="107"/>
        <v>#VALUE!</v>
      </c>
    </row>
    <row r="745" spans="7:17" x14ac:dyDescent="0.3">
      <c r="G745" s="2">
        <f t="shared" si="104"/>
        <v>0</v>
      </c>
      <c r="H745" s="3">
        <f t="shared" si="105"/>
        <v>0</v>
      </c>
      <c r="I745" s="4"/>
      <c r="J745" s="5">
        <f t="shared" si="106"/>
        <v>0</v>
      </c>
      <c r="L745" s="1" t="str">
        <f t="shared" si="101"/>
        <v/>
      </c>
      <c r="M745" s="1" t="str">
        <f t="shared" si="102"/>
        <v/>
      </c>
      <c r="N745" s="1" t="str">
        <f t="shared" si="103"/>
        <v/>
      </c>
      <c r="O745" t="str" cm="1">
        <f t="array" ref="O745">IFERROR(IF(K745&lt;&gt;"",LOOKUP(3,(1/($K$5:$K$5000=K745))+(1/($P$5:$P$5000&lt;&gt;"")),$P$5:$P$5000),""),"")</f>
        <v/>
      </c>
      <c r="Q745" t="e">
        <f t="shared" si="107"/>
        <v>#VALUE!</v>
      </c>
    </row>
    <row r="746" spans="7:17" x14ac:dyDescent="0.3">
      <c r="G746" s="2">
        <f t="shared" si="104"/>
        <v>0</v>
      </c>
      <c r="H746" s="3">
        <f t="shared" si="105"/>
        <v>0</v>
      </c>
      <c r="I746" s="4"/>
      <c r="J746" s="5">
        <f t="shared" si="106"/>
        <v>0</v>
      </c>
      <c r="L746" s="1" t="str">
        <f t="shared" si="101"/>
        <v/>
      </c>
      <c r="M746" s="1" t="str">
        <f t="shared" si="102"/>
        <v/>
      </c>
      <c r="N746" s="1" t="str">
        <f t="shared" si="103"/>
        <v/>
      </c>
      <c r="O746" t="str" cm="1">
        <f t="array" ref="O746">IFERROR(IF(K746&lt;&gt;"",LOOKUP(3,(1/($K$5:$K$5000=K746))+(1/($P$5:$P$5000&lt;&gt;"")),$P$5:$P$5000),""),"")</f>
        <v/>
      </c>
      <c r="Q746" t="e">
        <f t="shared" si="107"/>
        <v>#VALUE!</v>
      </c>
    </row>
    <row r="747" spans="7:17" x14ac:dyDescent="0.3">
      <c r="G747" s="2">
        <f t="shared" si="104"/>
        <v>0</v>
      </c>
      <c r="H747" s="3">
        <f t="shared" si="105"/>
        <v>0</v>
      </c>
      <c r="I747" s="4"/>
      <c r="J747" s="5">
        <f t="shared" si="106"/>
        <v>0</v>
      </c>
      <c r="L747" s="1" t="str">
        <f t="shared" si="101"/>
        <v/>
      </c>
      <c r="M747" s="1" t="str">
        <f t="shared" si="102"/>
        <v/>
      </c>
      <c r="N747" s="1" t="str">
        <f t="shared" si="103"/>
        <v/>
      </c>
      <c r="O747" t="str" cm="1">
        <f t="array" ref="O747">IFERROR(IF(K747&lt;&gt;"",LOOKUP(3,(1/($K$5:$K$5000=K747))+(1/($P$5:$P$5000&lt;&gt;"")),$P$5:$P$5000),""),"")</f>
        <v/>
      </c>
      <c r="Q747" t="e">
        <f t="shared" si="107"/>
        <v>#VALUE!</v>
      </c>
    </row>
    <row r="748" spans="7:17" x14ac:dyDescent="0.3">
      <c r="G748" s="2">
        <f t="shared" si="104"/>
        <v>0</v>
      </c>
      <c r="H748" s="3">
        <f t="shared" si="105"/>
        <v>0</v>
      </c>
      <c r="I748" s="4"/>
      <c r="J748" s="5">
        <f t="shared" si="106"/>
        <v>0</v>
      </c>
      <c r="L748" s="1" t="str">
        <f t="shared" si="101"/>
        <v/>
      </c>
      <c r="M748" s="1" t="str">
        <f t="shared" si="102"/>
        <v/>
      </c>
      <c r="N748" s="1" t="str">
        <f t="shared" si="103"/>
        <v/>
      </c>
      <c r="O748" t="str" cm="1">
        <f t="array" ref="O748">IFERROR(IF(K748&lt;&gt;"",LOOKUP(3,(1/($K$5:$K$5000=K748))+(1/($P$5:$P$5000&lt;&gt;"")),$P$5:$P$5000),""),"")</f>
        <v/>
      </c>
      <c r="Q748" t="e">
        <f t="shared" si="107"/>
        <v>#VALUE!</v>
      </c>
    </row>
    <row r="749" spans="7:17" x14ac:dyDescent="0.3">
      <c r="G749" s="2">
        <f t="shared" si="104"/>
        <v>0</v>
      </c>
      <c r="H749" s="3">
        <f t="shared" si="105"/>
        <v>0</v>
      </c>
      <c r="I749" s="4"/>
      <c r="J749" s="5">
        <f t="shared" si="106"/>
        <v>0</v>
      </c>
      <c r="L749" s="1" t="str">
        <f t="shared" si="101"/>
        <v/>
      </c>
      <c r="M749" s="1" t="str">
        <f t="shared" si="102"/>
        <v/>
      </c>
      <c r="N749" s="1" t="str">
        <f t="shared" si="103"/>
        <v/>
      </c>
      <c r="O749" t="str" cm="1">
        <f t="array" ref="O749">IFERROR(IF(K749&lt;&gt;"",LOOKUP(3,(1/($K$5:$K$5000=K749))+(1/($P$5:$P$5000&lt;&gt;"")),$P$5:$P$5000),""),"")</f>
        <v/>
      </c>
      <c r="Q749" t="e">
        <f t="shared" si="107"/>
        <v>#VALUE!</v>
      </c>
    </row>
    <row r="750" spans="7:17" x14ac:dyDescent="0.3">
      <c r="G750" s="2">
        <f t="shared" si="104"/>
        <v>0</v>
      </c>
      <c r="H750" s="3">
        <f t="shared" si="105"/>
        <v>0</v>
      </c>
      <c r="I750" s="4"/>
      <c r="J750" s="5">
        <f t="shared" si="106"/>
        <v>0</v>
      </c>
      <c r="L750" s="1" t="str">
        <f t="shared" si="101"/>
        <v/>
      </c>
      <c r="M750" s="1" t="str">
        <f t="shared" si="102"/>
        <v/>
      </c>
      <c r="N750" s="1" t="str">
        <f t="shared" si="103"/>
        <v/>
      </c>
      <c r="O750" t="str" cm="1">
        <f t="array" ref="O750">IFERROR(IF(K750&lt;&gt;"",LOOKUP(3,(1/($K$5:$K$5000=K750))+(1/($P$5:$P$5000&lt;&gt;"")),$P$5:$P$5000),""),"")</f>
        <v/>
      </c>
      <c r="Q750" t="e">
        <f t="shared" si="107"/>
        <v>#VALUE!</v>
      </c>
    </row>
    <row r="751" spans="7:17" x14ac:dyDescent="0.3">
      <c r="G751" s="2">
        <f t="shared" si="104"/>
        <v>0</v>
      </c>
      <c r="H751" s="3">
        <f t="shared" si="105"/>
        <v>0</v>
      </c>
      <c r="I751" s="4"/>
      <c r="J751" s="5">
        <f t="shared" si="106"/>
        <v>0</v>
      </c>
      <c r="L751" s="1" t="str">
        <f t="shared" si="101"/>
        <v/>
      </c>
      <c r="M751" s="1" t="str">
        <f t="shared" si="102"/>
        <v/>
      </c>
      <c r="N751" s="1" t="str">
        <f t="shared" si="103"/>
        <v/>
      </c>
      <c r="O751" t="str" cm="1">
        <f t="array" ref="O751">IFERROR(IF(K751&lt;&gt;"",LOOKUP(3,(1/($K$5:$K$5000=K751))+(1/($P$5:$P$5000&lt;&gt;"")),$P$5:$P$5000),""),"")</f>
        <v/>
      </c>
      <c r="Q751" t="e">
        <f t="shared" si="107"/>
        <v>#VALUE!</v>
      </c>
    </row>
    <row r="752" spans="7:17" x14ac:dyDescent="0.3">
      <c r="G752" s="2">
        <f t="shared" si="104"/>
        <v>0</v>
      </c>
      <c r="H752" s="3">
        <f t="shared" si="105"/>
        <v>0</v>
      </c>
      <c r="I752" s="4"/>
      <c r="J752" s="5">
        <f t="shared" si="106"/>
        <v>0</v>
      </c>
      <c r="L752" s="1" t="str">
        <f t="shared" si="101"/>
        <v/>
      </c>
      <c r="M752" s="1" t="str">
        <f t="shared" si="102"/>
        <v/>
      </c>
      <c r="N752" s="1" t="str">
        <f t="shared" si="103"/>
        <v/>
      </c>
      <c r="O752" t="str" cm="1">
        <f t="array" ref="O752">IFERROR(IF(K752&lt;&gt;"",LOOKUP(3,(1/($K$5:$K$5000=K752))+(1/($P$5:$P$5000&lt;&gt;"")),$P$5:$P$5000),""),"")</f>
        <v/>
      </c>
      <c r="Q752" t="e">
        <f t="shared" si="107"/>
        <v>#VALUE!</v>
      </c>
    </row>
    <row r="753" spans="7:17" x14ac:dyDescent="0.3">
      <c r="G753" s="2">
        <f t="shared" si="104"/>
        <v>0</v>
      </c>
      <c r="H753" s="3">
        <f t="shared" si="105"/>
        <v>0</v>
      </c>
      <c r="I753" s="4"/>
      <c r="J753" s="5">
        <f t="shared" si="106"/>
        <v>0</v>
      </c>
      <c r="L753" s="1" t="str">
        <f t="shared" si="101"/>
        <v/>
      </c>
      <c r="M753" s="1" t="str">
        <f t="shared" si="102"/>
        <v/>
      </c>
      <c r="N753" s="1" t="str">
        <f t="shared" si="103"/>
        <v/>
      </c>
      <c r="O753" t="str" cm="1">
        <f t="array" ref="O753">IFERROR(IF(K753&lt;&gt;"",LOOKUP(3,(1/($K$5:$K$5000=K753))+(1/($P$5:$P$5000&lt;&gt;"")),$P$5:$P$5000),""),"")</f>
        <v/>
      </c>
      <c r="Q753" t="e">
        <f t="shared" si="107"/>
        <v>#VALUE!</v>
      </c>
    </row>
    <row r="754" spans="7:17" x14ac:dyDescent="0.3">
      <c r="G754" s="2">
        <f t="shared" si="104"/>
        <v>0</v>
      </c>
      <c r="H754" s="3">
        <f t="shared" si="105"/>
        <v>0</v>
      </c>
      <c r="I754" s="4"/>
      <c r="J754" s="5">
        <f t="shared" si="106"/>
        <v>0</v>
      </c>
      <c r="L754" s="1" t="str">
        <f t="shared" si="101"/>
        <v/>
      </c>
      <c r="M754" s="1" t="str">
        <f t="shared" si="102"/>
        <v/>
      </c>
      <c r="N754" s="1" t="str">
        <f t="shared" si="103"/>
        <v/>
      </c>
      <c r="O754" t="str" cm="1">
        <f t="array" ref="O754">IFERROR(IF(K754&lt;&gt;"",LOOKUP(3,(1/($K$5:$K$5000=K754))+(1/($P$5:$P$5000&lt;&gt;"")),$P$5:$P$5000),""),"")</f>
        <v/>
      </c>
      <c r="Q754" t="e">
        <f t="shared" si="107"/>
        <v>#VALUE!</v>
      </c>
    </row>
    <row r="755" spans="7:17" x14ac:dyDescent="0.3">
      <c r="G755" s="2">
        <f t="shared" si="104"/>
        <v>0</v>
      </c>
      <c r="H755" s="3">
        <f t="shared" si="105"/>
        <v>0</v>
      </c>
      <c r="I755" s="4"/>
      <c r="J755" s="5">
        <f t="shared" si="106"/>
        <v>0</v>
      </c>
      <c r="L755" s="1" t="str">
        <f t="shared" si="101"/>
        <v/>
      </c>
      <c r="M755" s="1" t="str">
        <f t="shared" si="102"/>
        <v/>
      </c>
      <c r="N755" s="1" t="str">
        <f t="shared" si="103"/>
        <v/>
      </c>
      <c r="O755" t="str" cm="1">
        <f t="array" ref="O755">IFERROR(IF(K755&lt;&gt;"",LOOKUP(3,(1/($K$5:$K$5000=K755))+(1/($P$5:$P$5000&lt;&gt;"")),$P$5:$P$5000),""),"")</f>
        <v/>
      </c>
      <c r="Q755" t="e">
        <f t="shared" si="107"/>
        <v>#VALUE!</v>
      </c>
    </row>
    <row r="756" spans="7:17" x14ac:dyDescent="0.3">
      <c r="G756" s="2">
        <f t="shared" si="104"/>
        <v>0</v>
      </c>
      <c r="H756" s="3">
        <f t="shared" si="105"/>
        <v>0</v>
      </c>
      <c r="I756" s="4"/>
      <c r="J756" s="5">
        <f t="shared" si="106"/>
        <v>0</v>
      </c>
      <c r="L756" s="1" t="str">
        <f t="shared" si="101"/>
        <v/>
      </c>
      <c r="M756" s="1" t="str">
        <f t="shared" si="102"/>
        <v/>
      </c>
      <c r="N756" s="1" t="str">
        <f t="shared" si="103"/>
        <v/>
      </c>
      <c r="O756" t="str" cm="1">
        <f t="array" ref="O756">IFERROR(IF(K756&lt;&gt;"",LOOKUP(3,(1/($K$5:$K$5000=K756))+(1/($P$5:$P$5000&lt;&gt;"")),$P$5:$P$5000),""),"")</f>
        <v/>
      </c>
      <c r="Q756" t="e">
        <f t="shared" si="107"/>
        <v>#VALUE!</v>
      </c>
    </row>
    <row r="757" spans="7:17" x14ac:dyDescent="0.3">
      <c r="G757" s="2">
        <f t="shared" si="104"/>
        <v>0</v>
      </c>
      <c r="H757" s="3">
        <f t="shared" si="105"/>
        <v>0</v>
      </c>
      <c r="I757" s="4"/>
      <c r="J757" s="5">
        <f t="shared" si="106"/>
        <v>0</v>
      </c>
      <c r="L757" s="1" t="str">
        <f t="shared" si="101"/>
        <v/>
      </c>
      <c r="M757" s="1" t="str">
        <f t="shared" si="102"/>
        <v/>
      </c>
      <c r="N757" s="1" t="str">
        <f t="shared" si="103"/>
        <v/>
      </c>
      <c r="O757" t="str" cm="1">
        <f t="array" ref="O757">IFERROR(IF(K757&lt;&gt;"",LOOKUP(3,(1/($K$5:$K$5000=K757))+(1/($P$5:$P$5000&lt;&gt;"")),$P$5:$P$5000),""),"")</f>
        <v/>
      </c>
      <c r="Q757" t="e">
        <f t="shared" si="107"/>
        <v>#VALUE!</v>
      </c>
    </row>
    <row r="758" spans="7:17" x14ac:dyDescent="0.3">
      <c r="G758" s="2">
        <f t="shared" si="104"/>
        <v>0</v>
      </c>
      <c r="H758" s="3">
        <f t="shared" si="105"/>
        <v>0</v>
      </c>
      <c r="I758" s="4"/>
      <c r="J758" s="5">
        <f t="shared" si="106"/>
        <v>0</v>
      </c>
      <c r="L758" s="1" t="str">
        <f t="shared" si="101"/>
        <v/>
      </c>
      <c r="M758" s="1" t="str">
        <f t="shared" si="102"/>
        <v/>
      </c>
      <c r="N758" s="1" t="str">
        <f t="shared" si="103"/>
        <v/>
      </c>
      <c r="O758" t="str" cm="1">
        <f t="array" ref="O758">IFERROR(IF(K758&lt;&gt;"",LOOKUP(3,(1/($K$5:$K$5000=K758))+(1/($P$5:$P$5000&lt;&gt;"")),$P$5:$P$5000),""),"")</f>
        <v/>
      </c>
      <c r="Q758" t="e">
        <f t="shared" si="107"/>
        <v>#VALUE!</v>
      </c>
    </row>
    <row r="759" spans="7:17" x14ac:dyDescent="0.3">
      <c r="G759" s="2">
        <f t="shared" si="104"/>
        <v>0</v>
      </c>
      <c r="H759" s="3">
        <f t="shared" si="105"/>
        <v>0</v>
      </c>
      <c r="I759" s="4"/>
      <c r="J759" s="5">
        <f t="shared" si="106"/>
        <v>0</v>
      </c>
      <c r="L759" s="1" t="str">
        <f t="shared" si="101"/>
        <v/>
      </c>
      <c r="M759" s="1" t="str">
        <f t="shared" si="102"/>
        <v/>
      </c>
      <c r="N759" s="1" t="str">
        <f t="shared" si="103"/>
        <v/>
      </c>
      <c r="O759" t="str" cm="1">
        <f t="array" ref="O759">IFERROR(IF(K759&lt;&gt;"",LOOKUP(3,(1/($K$5:$K$5000=K759))+(1/($P$5:$P$5000&lt;&gt;"")),$P$5:$P$5000),""),"")</f>
        <v/>
      </c>
      <c r="Q759" t="e">
        <f t="shared" si="107"/>
        <v>#VALUE!</v>
      </c>
    </row>
    <row r="760" spans="7:17" x14ac:dyDescent="0.3">
      <c r="G760" s="2">
        <f t="shared" si="104"/>
        <v>0</v>
      </c>
      <c r="H760" s="3">
        <f t="shared" si="105"/>
        <v>0</v>
      </c>
      <c r="I760" s="4"/>
      <c r="J760" s="5">
        <f t="shared" si="106"/>
        <v>0</v>
      </c>
      <c r="L760" s="1" t="str">
        <f t="shared" si="101"/>
        <v/>
      </c>
      <c r="M760" s="1" t="str">
        <f t="shared" si="102"/>
        <v/>
      </c>
      <c r="N760" s="1" t="str">
        <f t="shared" si="103"/>
        <v/>
      </c>
      <c r="O760" t="str" cm="1">
        <f t="array" ref="O760">IFERROR(IF(K760&lt;&gt;"",LOOKUP(3,(1/($K$5:$K$5000=K760))+(1/($P$5:$P$5000&lt;&gt;"")),$P$5:$P$5000),""),"")</f>
        <v/>
      </c>
      <c r="Q760" t="e">
        <f t="shared" si="107"/>
        <v>#VALUE!</v>
      </c>
    </row>
    <row r="761" spans="7:17" x14ac:dyDescent="0.3">
      <c r="G761" s="2">
        <f t="shared" si="104"/>
        <v>0</v>
      </c>
      <c r="H761" s="3">
        <f t="shared" si="105"/>
        <v>0</v>
      </c>
      <c r="I761" s="4"/>
      <c r="J761" s="5">
        <f t="shared" si="106"/>
        <v>0</v>
      </c>
      <c r="L761" s="1" t="str">
        <f t="shared" si="101"/>
        <v/>
      </c>
      <c r="M761" s="1" t="str">
        <f t="shared" si="102"/>
        <v/>
      </c>
      <c r="N761" s="1" t="str">
        <f t="shared" si="103"/>
        <v/>
      </c>
      <c r="O761" t="str" cm="1">
        <f t="array" ref="O761">IFERROR(IF(K761&lt;&gt;"",LOOKUP(3,(1/($K$5:$K$5000=K761))+(1/($P$5:$P$5000&lt;&gt;"")),$P$5:$P$5000),""),"")</f>
        <v/>
      </c>
      <c r="Q761" t="e">
        <f t="shared" si="107"/>
        <v>#VALUE!</v>
      </c>
    </row>
    <row r="762" spans="7:17" x14ac:dyDescent="0.3">
      <c r="G762" s="2">
        <f t="shared" si="104"/>
        <v>0</v>
      </c>
      <c r="H762" s="3">
        <f t="shared" si="105"/>
        <v>0</v>
      </c>
      <c r="I762" s="4"/>
      <c r="J762" s="5">
        <f t="shared" si="106"/>
        <v>0</v>
      </c>
      <c r="L762" s="1" t="str">
        <f t="shared" si="101"/>
        <v/>
      </c>
      <c r="M762" s="1" t="str">
        <f t="shared" si="102"/>
        <v/>
      </c>
      <c r="N762" s="1" t="str">
        <f t="shared" si="103"/>
        <v/>
      </c>
      <c r="O762" t="str" cm="1">
        <f t="array" ref="O762">IFERROR(IF(K762&lt;&gt;"",LOOKUP(3,(1/($K$5:$K$5000=K762))+(1/($P$5:$P$5000&lt;&gt;"")),$P$5:$P$5000),""),"")</f>
        <v/>
      </c>
      <c r="Q762" t="e">
        <f t="shared" si="107"/>
        <v>#VALUE!</v>
      </c>
    </row>
    <row r="763" spans="7:17" x14ac:dyDescent="0.3">
      <c r="G763" s="2">
        <f t="shared" si="104"/>
        <v>0</v>
      </c>
      <c r="H763" s="3">
        <f t="shared" si="105"/>
        <v>0</v>
      </c>
      <c r="I763" s="4"/>
      <c r="J763" s="5">
        <f t="shared" si="106"/>
        <v>0</v>
      </c>
      <c r="L763" s="1" t="str">
        <f t="shared" si="101"/>
        <v/>
      </c>
      <c r="M763" s="1" t="str">
        <f t="shared" si="102"/>
        <v/>
      </c>
      <c r="N763" s="1" t="str">
        <f t="shared" si="103"/>
        <v/>
      </c>
      <c r="O763" t="str" cm="1">
        <f t="array" ref="O763">IFERROR(IF(K763&lt;&gt;"",LOOKUP(3,(1/($K$5:$K$5000=K763))+(1/($P$5:$P$5000&lt;&gt;"")),$P$5:$P$5000),""),"")</f>
        <v/>
      </c>
      <c r="Q763" t="e">
        <f t="shared" si="107"/>
        <v>#VALUE!</v>
      </c>
    </row>
    <row r="764" spans="7:17" x14ac:dyDescent="0.3">
      <c r="G764" s="2">
        <f t="shared" si="104"/>
        <v>0</v>
      </c>
      <c r="H764" s="3">
        <f t="shared" si="105"/>
        <v>0</v>
      </c>
      <c r="I764" s="4"/>
      <c r="J764" s="5">
        <f t="shared" si="106"/>
        <v>0</v>
      </c>
      <c r="L764" s="1" t="str">
        <f t="shared" si="101"/>
        <v/>
      </c>
      <c r="M764" s="1" t="str">
        <f t="shared" si="102"/>
        <v/>
      </c>
      <c r="N764" s="1" t="str">
        <f t="shared" si="103"/>
        <v/>
      </c>
      <c r="O764" t="str" cm="1">
        <f t="array" ref="O764">IFERROR(IF(K764&lt;&gt;"",LOOKUP(3,(1/($K$5:$K$5000=K764))+(1/($P$5:$P$5000&lt;&gt;"")),$P$5:$P$5000),""),"")</f>
        <v/>
      </c>
      <c r="Q764" t="e">
        <f t="shared" si="107"/>
        <v>#VALUE!</v>
      </c>
    </row>
    <row r="765" spans="7:17" x14ac:dyDescent="0.3">
      <c r="G765" s="2">
        <f t="shared" si="104"/>
        <v>0</v>
      </c>
      <c r="H765" s="3">
        <f t="shared" si="105"/>
        <v>0</v>
      </c>
      <c r="I765" s="4"/>
      <c r="J765" s="5">
        <f t="shared" si="106"/>
        <v>0</v>
      </c>
      <c r="L765" s="1" t="str">
        <f t="shared" si="101"/>
        <v/>
      </c>
      <c r="M765" s="1" t="str">
        <f t="shared" si="102"/>
        <v/>
      </c>
      <c r="N765" s="1" t="str">
        <f t="shared" si="103"/>
        <v/>
      </c>
      <c r="O765" t="str" cm="1">
        <f t="array" ref="O765">IFERROR(IF(K765&lt;&gt;"",LOOKUP(3,(1/($K$5:$K$5000=K765))+(1/($P$5:$P$5000&lt;&gt;"")),$P$5:$P$5000),""),"")</f>
        <v/>
      </c>
      <c r="Q765" t="e">
        <f t="shared" si="107"/>
        <v>#VALUE!</v>
      </c>
    </row>
    <row r="766" spans="7:17" x14ac:dyDescent="0.3">
      <c r="G766" s="2">
        <f t="shared" si="104"/>
        <v>0</v>
      </c>
      <c r="H766" s="3">
        <f t="shared" si="105"/>
        <v>0</v>
      </c>
      <c r="I766" s="4"/>
      <c r="J766" s="5">
        <f t="shared" si="106"/>
        <v>0</v>
      </c>
      <c r="L766" s="1" t="str">
        <f t="shared" si="101"/>
        <v/>
      </c>
      <c r="M766" s="1" t="str">
        <f t="shared" si="102"/>
        <v/>
      </c>
      <c r="N766" s="1" t="str">
        <f t="shared" si="103"/>
        <v/>
      </c>
      <c r="O766" t="str" cm="1">
        <f t="array" ref="O766">IFERROR(IF(K766&lt;&gt;"",LOOKUP(3,(1/($K$5:$K$5000=K766))+(1/($P$5:$P$5000&lt;&gt;"")),$P$5:$P$5000),""),"")</f>
        <v/>
      </c>
      <c r="Q766" t="e">
        <f t="shared" si="107"/>
        <v>#VALUE!</v>
      </c>
    </row>
    <row r="767" spans="7:17" x14ac:dyDescent="0.3">
      <c r="G767" s="2">
        <f t="shared" si="104"/>
        <v>0</v>
      </c>
      <c r="H767" s="3">
        <f t="shared" si="105"/>
        <v>0</v>
      </c>
      <c r="I767" s="4"/>
      <c r="J767" s="5">
        <f t="shared" si="106"/>
        <v>0</v>
      </c>
      <c r="L767" s="1" t="str">
        <f t="shared" si="101"/>
        <v/>
      </c>
      <c r="M767" s="1" t="str">
        <f t="shared" si="102"/>
        <v/>
      </c>
      <c r="N767" s="1" t="str">
        <f t="shared" si="103"/>
        <v/>
      </c>
      <c r="O767" t="str" cm="1">
        <f t="array" ref="O767">IFERROR(IF(K767&lt;&gt;"",LOOKUP(3,(1/($K$5:$K$5000=K767))+(1/($P$5:$P$5000&lt;&gt;"")),$P$5:$P$5000),""),"")</f>
        <v/>
      </c>
      <c r="Q767" t="e">
        <f t="shared" si="107"/>
        <v>#VALUE!</v>
      </c>
    </row>
    <row r="768" spans="7:17" x14ac:dyDescent="0.3">
      <c r="G768" s="2">
        <f t="shared" si="104"/>
        <v>0</v>
      </c>
      <c r="H768" s="3">
        <f t="shared" si="105"/>
        <v>0</v>
      </c>
      <c r="I768" s="4"/>
      <c r="J768" s="5">
        <f t="shared" si="106"/>
        <v>0</v>
      </c>
      <c r="L768" s="1" t="str">
        <f t="shared" si="101"/>
        <v/>
      </c>
      <c r="M768" s="1" t="str">
        <f t="shared" si="102"/>
        <v/>
      </c>
      <c r="N768" s="1" t="str">
        <f t="shared" si="103"/>
        <v/>
      </c>
      <c r="O768" t="str" cm="1">
        <f t="array" ref="O768">IFERROR(IF(K768&lt;&gt;"",LOOKUP(3,(1/($K$5:$K$5000=K768))+(1/($P$5:$P$5000&lt;&gt;"")),$P$5:$P$5000),""),"")</f>
        <v/>
      </c>
      <c r="Q768" t="e">
        <f t="shared" si="107"/>
        <v>#VALUE!</v>
      </c>
    </row>
    <row r="769" spans="7:17" x14ac:dyDescent="0.3">
      <c r="G769" s="2">
        <f t="shared" si="104"/>
        <v>0</v>
      </c>
      <c r="H769" s="3">
        <f t="shared" si="105"/>
        <v>0</v>
      </c>
      <c r="I769" s="4"/>
      <c r="J769" s="5">
        <f t="shared" si="106"/>
        <v>0</v>
      </c>
      <c r="L769" s="1" t="str">
        <f t="shared" si="101"/>
        <v/>
      </c>
      <c r="M769" s="1" t="str">
        <f t="shared" si="102"/>
        <v/>
      </c>
      <c r="N769" s="1" t="str">
        <f t="shared" si="103"/>
        <v/>
      </c>
      <c r="O769" t="str" cm="1">
        <f t="array" ref="O769">IFERROR(IF(K769&lt;&gt;"",LOOKUP(3,(1/($K$5:$K$5000=K769))+(1/($P$5:$P$5000&lt;&gt;"")),$P$5:$P$5000),""),"")</f>
        <v/>
      </c>
      <c r="Q769" t="e">
        <f t="shared" si="107"/>
        <v>#VALUE!</v>
      </c>
    </row>
    <row r="770" spans="7:17" x14ac:dyDescent="0.3">
      <c r="G770" s="2">
        <f t="shared" si="104"/>
        <v>0</v>
      </c>
      <c r="H770" s="3">
        <f t="shared" si="105"/>
        <v>0</v>
      </c>
      <c r="I770" s="4"/>
      <c r="J770" s="5">
        <f t="shared" si="106"/>
        <v>0</v>
      </c>
      <c r="L770" s="1" t="str">
        <f t="shared" si="101"/>
        <v/>
      </c>
      <c r="M770" s="1" t="str">
        <f t="shared" si="102"/>
        <v/>
      </c>
      <c r="N770" s="1" t="str">
        <f t="shared" si="103"/>
        <v/>
      </c>
      <c r="O770" t="str" cm="1">
        <f t="array" ref="O770">IFERROR(IF(K770&lt;&gt;"",LOOKUP(3,(1/($K$5:$K$5000=K770))+(1/($P$5:$P$5000&lt;&gt;"")),$P$5:$P$5000),""),"")</f>
        <v/>
      </c>
      <c r="Q770" t="e">
        <f t="shared" si="107"/>
        <v>#VALUE!</v>
      </c>
    </row>
    <row r="771" spans="7:17" x14ac:dyDescent="0.3">
      <c r="G771" s="2">
        <f t="shared" si="104"/>
        <v>0</v>
      </c>
      <c r="H771" s="3">
        <f t="shared" si="105"/>
        <v>0</v>
      </c>
      <c r="I771" s="4"/>
      <c r="J771" s="5">
        <f t="shared" si="106"/>
        <v>0</v>
      </c>
      <c r="L771" s="1" t="str">
        <f t="shared" si="101"/>
        <v/>
      </c>
      <c r="M771" s="1" t="str">
        <f t="shared" si="102"/>
        <v/>
      </c>
      <c r="N771" s="1" t="str">
        <f t="shared" si="103"/>
        <v/>
      </c>
      <c r="O771" t="str" cm="1">
        <f t="array" ref="O771">IFERROR(IF(K771&lt;&gt;"",LOOKUP(3,(1/($K$5:$K$5000=K771))+(1/($P$5:$P$5000&lt;&gt;"")),$P$5:$P$5000),""),"")</f>
        <v/>
      </c>
      <c r="Q771" t="e">
        <f t="shared" si="107"/>
        <v>#VALUE!</v>
      </c>
    </row>
    <row r="772" spans="7:17" x14ac:dyDescent="0.3">
      <c r="G772" s="2">
        <f t="shared" si="104"/>
        <v>0</v>
      </c>
      <c r="H772" s="3">
        <f t="shared" si="105"/>
        <v>0</v>
      </c>
      <c r="I772" s="4"/>
      <c r="J772" s="5">
        <f t="shared" si="106"/>
        <v>0</v>
      </c>
      <c r="L772" s="1" t="str">
        <f t="shared" si="101"/>
        <v/>
      </c>
      <c r="M772" s="1" t="str">
        <f t="shared" si="102"/>
        <v/>
      </c>
      <c r="N772" s="1" t="str">
        <f t="shared" si="103"/>
        <v/>
      </c>
      <c r="O772" t="str" cm="1">
        <f t="array" ref="O772">IFERROR(IF(K772&lt;&gt;"",LOOKUP(3,(1/($K$5:$K$5000=K772))+(1/($P$5:$P$5000&lt;&gt;"")),$P$5:$P$5000),""),"")</f>
        <v/>
      </c>
      <c r="Q772" t="e">
        <f t="shared" si="107"/>
        <v>#VALUE!</v>
      </c>
    </row>
    <row r="773" spans="7:17" x14ac:dyDescent="0.3">
      <c r="G773" s="2">
        <f t="shared" si="104"/>
        <v>0</v>
      </c>
      <c r="H773" s="3">
        <f t="shared" si="105"/>
        <v>0</v>
      </c>
      <c r="I773" s="4"/>
      <c r="J773" s="5">
        <f t="shared" si="106"/>
        <v>0</v>
      </c>
      <c r="L773" s="1" t="str">
        <f t="shared" si="101"/>
        <v/>
      </c>
      <c r="M773" s="1" t="str">
        <f t="shared" si="102"/>
        <v/>
      </c>
      <c r="N773" s="1" t="str">
        <f t="shared" si="103"/>
        <v/>
      </c>
      <c r="O773" t="str" cm="1">
        <f t="array" ref="O773">IFERROR(IF(K773&lt;&gt;"",LOOKUP(3,(1/($K$5:$K$5000=K773))+(1/($P$5:$P$5000&lt;&gt;"")),$P$5:$P$5000),""),"")</f>
        <v/>
      </c>
      <c r="Q773" t="e">
        <f t="shared" si="107"/>
        <v>#VALUE!</v>
      </c>
    </row>
    <row r="774" spans="7:17" x14ac:dyDescent="0.3">
      <c r="G774" s="2">
        <f t="shared" si="104"/>
        <v>0</v>
      </c>
      <c r="H774" s="3">
        <f t="shared" si="105"/>
        <v>0</v>
      </c>
      <c r="I774" s="4"/>
      <c r="J774" s="5">
        <f t="shared" si="106"/>
        <v>0</v>
      </c>
      <c r="L774" s="1" t="str">
        <f t="shared" ref="L774:L837" si="108">IFERROR(VLOOKUP($K774,$A$3:$D$23,2,0),"")</f>
        <v/>
      </c>
      <c r="M774" s="1" t="str">
        <f t="shared" ref="M774:M837" si="109">IFERROR(VLOOKUP($K774,$A$3:$D$23,3,0),"")</f>
        <v/>
      </c>
      <c r="N774" s="1" t="str">
        <f t="shared" ref="N774:N837" si="110">IFERROR(VLOOKUP($K774,$A$3:$D$23,4,0),"")</f>
        <v/>
      </c>
      <c r="O774" t="str" cm="1">
        <f t="array" ref="O774">IFERROR(IF(K774&lt;&gt;"",LOOKUP(3,(1/($K$5:$K$5000=K774))+(1/($P$5:$P$5000&lt;&gt;"")),$P$5:$P$5000),""),"")</f>
        <v/>
      </c>
      <c r="Q774" t="e">
        <f t="shared" si="107"/>
        <v>#VALUE!</v>
      </c>
    </row>
    <row r="775" spans="7:17" x14ac:dyDescent="0.3">
      <c r="G775" s="2">
        <f t="shared" ref="G775:G838" si="111">+I775</f>
        <v>0</v>
      </c>
      <c r="H775" s="3">
        <f t="shared" ref="H775:H838" si="112">I775</f>
        <v>0</v>
      </c>
      <c r="I775" s="4"/>
      <c r="J775" s="5">
        <f t="shared" ref="J775:J838" si="113">I775</f>
        <v>0</v>
      </c>
      <c r="L775" s="1" t="str">
        <f t="shared" si="108"/>
        <v/>
      </c>
      <c r="M775" s="1" t="str">
        <f t="shared" si="109"/>
        <v/>
      </c>
      <c r="N775" s="1" t="str">
        <f t="shared" si="110"/>
        <v/>
      </c>
      <c r="O775" t="str" cm="1">
        <f t="array" ref="O775">IFERROR(IF(K775&lt;&gt;"",LOOKUP(3,(1/($K$5:$K$5000=K775))+(1/($P$5:$P$5000&lt;&gt;"")),$P$5:$P$5000),""),"")</f>
        <v/>
      </c>
      <c r="Q775" t="e">
        <f t="shared" ref="Q775:Q838" si="114">(O775-P775)*-1</f>
        <v>#VALUE!</v>
      </c>
    </row>
    <row r="776" spans="7:17" x14ac:dyDescent="0.3">
      <c r="G776" s="2">
        <f t="shared" si="111"/>
        <v>0</v>
      </c>
      <c r="H776" s="3">
        <f t="shared" si="112"/>
        <v>0</v>
      </c>
      <c r="I776" s="4"/>
      <c r="J776" s="5">
        <f t="shared" si="113"/>
        <v>0</v>
      </c>
      <c r="L776" s="1" t="str">
        <f t="shared" si="108"/>
        <v/>
      </c>
      <c r="M776" s="1" t="str">
        <f t="shared" si="109"/>
        <v/>
      </c>
      <c r="N776" s="1" t="str">
        <f t="shared" si="110"/>
        <v/>
      </c>
      <c r="O776" t="str" cm="1">
        <f t="array" ref="O776">IFERROR(IF(K776&lt;&gt;"",LOOKUP(3,(1/($K$5:$K$5000=K776))+(1/($P$5:$P$5000&lt;&gt;"")),$P$5:$P$5000),""),"")</f>
        <v/>
      </c>
      <c r="Q776" t="e">
        <f t="shared" si="114"/>
        <v>#VALUE!</v>
      </c>
    </row>
    <row r="777" spans="7:17" x14ac:dyDescent="0.3">
      <c r="G777" s="2">
        <f t="shared" si="111"/>
        <v>0</v>
      </c>
      <c r="H777" s="3">
        <f t="shared" si="112"/>
        <v>0</v>
      </c>
      <c r="I777" s="4"/>
      <c r="J777" s="5">
        <f t="shared" si="113"/>
        <v>0</v>
      </c>
      <c r="L777" s="1" t="str">
        <f t="shared" si="108"/>
        <v/>
      </c>
      <c r="M777" s="1" t="str">
        <f t="shared" si="109"/>
        <v/>
      </c>
      <c r="N777" s="1" t="str">
        <f t="shared" si="110"/>
        <v/>
      </c>
      <c r="O777" t="str" cm="1">
        <f t="array" ref="O777">IFERROR(IF(K777&lt;&gt;"",LOOKUP(3,(1/($K$5:$K$5000=K777))+(1/($P$5:$P$5000&lt;&gt;"")),$P$5:$P$5000),""),"")</f>
        <v/>
      </c>
      <c r="Q777" t="e">
        <f t="shared" si="114"/>
        <v>#VALUE!</v>
      </c>
    </row>
    <row r="778" spans="7:17" x14ac:dyDescent="0.3">
      <c r="G778" s="2">
        <f t="shared" si="111"/>
        <v>0</v>
      </c>
      <c r="H778" s="3">
        <f t="shared" si="112"/>
        <v>0</v>
      </c>
      <c r="I778" s="4"/>
      <c r="J778" s="5">
        <f t="shared" si="113"/>
        <v>0</v>
      </c>
      <c r="L778" s="1" t="str">
        <f t="shared" si="108"/>
        <v/>
      </c>
      <c r="M778" s="1" t="str">
        <f t="shared" si="109"/>
        <v/>
      </c>
      <c r="N778" s="1" t="str">
        <f t="shared" si="110"/>
        <v/>
      </c>
      <c r="O778" t="str" cm="1">
        <f t="array" ref="O778">IFERROR(IF(K778&lt;&gt;"",LOOKUP(3,(1/($K$5:$K$5000=K778))+(1/($P$5:$P$5000&lt;&gt;"")),$P$5:$P$5000),""),"")</f>
        <v/>
      </c>
      <c r="Q778" t="e">
        <f t="shared" si="114"/>
        <v>#VALUE!</v>
      </c>
    </row>
    <row r="779" spans="7:17" x14ac:dyDescent="0.3">
      <c r="G779" s="2">
        <f t="shared" si="111"/>
        <v>0</v>
      </c>
      <c r="H779" s="3">
        <f t="shared" si="112"/>
        <v>0</v>
      </c>
      <c r="I779" s="4"/>
      <c r="J779" s="5">
        <f t="shared" si="113"/>
        <v>0</v>
      </c>
      <c r="L779" s="1" t="str">
        <f t="shared" si="108"/>
        <v/>
      </c>
      <c r="M779" s="1" t="str">
        <f t="shared" si="109"/>
        <v/>
      </c>
      <c r="N779" s="1" t="str">
        <f t="shared" si="110"/>
        <v/>
      </c>
      <c r="O779" t="str" cm="1">
        <f t="array" ref="O779">IFERROR(IF(K779&lt;&gt;"",LOOKUP(3,(1/($K$5:$K$5000=K779))+(1/($P$5:$P$5000&lt;&gt;"")),$P$5:$P$5000),""),"")</f>
        <v/>
      </c>
      <c r="Q779" t="e">
        <f t="shared" si="114"/>
        <v>#VALUE!</v>
      </c>
    </row>
    <row r="780" spans="7:17" x14ac:dyDescent="0.3">
      <c r="G780" s="2">
        <f t="shared" si="111"/>
        <v>0</v>
      </c>
      <c r="H780" s="3">
        <f t="shared" si="112"/>
        <v>0</v>
      </c>
      <c r="I780" s="4"/>
      <c r="J780" s="5">
        <f t="shared" si="113"/>
        <v>0</v>
      </c>
      <c r="L780" s="1" t="str">
        <f t="shared" si="108"/>
        <v/>
      </c>
      <c r="M780" s="1" t="str">
        <f t="shared" si="109"/>
        <v/>
      </c>
      <c r="N780" s="1" t="str">
        <f t="shared" si="110"/>
        <v/>
      </c>
      <c r="O780" t="str" cm="1">
        <f t="array" ref="O780">IFERROR(IF(K780&lt;&gt;"",LOOKUP(3,(1/($K$5:$K$5000=K780))+(1/($P$5:$P$5000&lt;&gt;"")),$P$5:$P$5000),""),"")</f>
        <v/>
      </c>
      <c r="Q780" t="e">
        <f t="shared" si="114"/>
        <v>#VALUE!</v>
      </c>
    </row>
    <row r="781" spans="7:17" x14ac:dyDescent="0.3">
      <c r="G781" s="2">
        <f t="shared" si="111"/>
        <v>0</v>
      </c>
      <c r="H781" s="3">
        <f t="shared" si="112"/>
        <v>0</v>
      </c>
      <c r="I781" s="4"/>
      <c r="J781" s="5">
        <f t="shared" si="113"/>
        <v>0</v>
      </c>
      <c r="L781" s="1" t="str">
        <f t="shared" si="108"/>
        <v/>
      </c>
      <c r="M781" s="1" t="str">
        <f t="shared" si="109"/>
        <v/>
      </c>
      <c r="N781" s="1" t="str">
        <f t="shared" si="110"/>
        <v/>
      </c>
      <c r="O781" t="str" cm="1">
        <f t="array" ref="O781">IFERROR(IF(K781&lt;&gt;"",LOOKUP(3,(1/($K$5:$K$5000=K781))+(1/($P$5:$P$5000&lt;&gt;"")),$P$5:$P$5000),""),"")</f>
        <v/>
      </c>
      <c r="Q781" t="e">
        <f t="shared" si="114"/>
        <v>#VALUE!</v>
      </c>
    </row>
    <row r="782" spans="7:17" x14ac:dyDescent="0.3">
      <c r="G782" s="2">
        <f t="shared" si="111"/>
        <v>0</v>
      </c>
      <c r="H782" s="3">
        <f t="shared" si="112"/>
        <v>0</v>
      </c>
      <c r="I782" s="4"/>
      <c r="J782" s="5">
        <f t="shared" si="113"/>
        <v>0</v>
      </c>
      <c r="L782" s="1" t="str">
        <f t="shared" si="108"/>
        <v/>
      </c>
      <c r="M782" s="1" t="str">
        <f t="shared" si="109"/>
        <v/>
      </c>
      <c r="N782" s="1" t="str">
        <f t="shared" si="110"/>
        <v/>
      </c>
      <c r="O782" t="str" cm="1">
        <f t="array" ref="O782">IFERROR(IF(K782&lt;&gt;"",LOOKUP(3,(1/($K$5:$K$5000=K782))+(1/($P$5:$P$5000&lt;&gt;"")),$P$5:$P$5000),""),"")</f>
        <v/>
      </c>
      <c r="Q782" t="e">
        <f t="shared" si="114"/>
        <v>#VALUE!</v>
      </c>
    </row>
    <row r="783" spans="7:17" x14ac:dyDescent="0.3">
      <c r="G783" s="2">
        <f t="shared" si="111"/>
        <v>0</v>
      </c>
      <c r="H783" s="3">
        <f t="shared" si="112"/>
        <v>0</v>
      </c>
      <c r="I783" s="4"/>
      <c r="J783" s="5">
        <f t="shared" si="113"/>
        <v>0</v>
      </c>
      <c r="L783" s="1" t="str">
        <f t="shared" si="108"/>
        <v/>
      </c>
      <c r="M783" s="1" t="str">
        <f t="shared" si="109"/>
        <v/>
      </c>
      <c r="N783" s="1" t="str">
        <f t="shared" si="110"/>
        <v/>
      </c>
      <c r="O783" t="str" cm="1">
        <f t="array" ref="O783">IFERROR(IF(K783&lt;&gt;"",LOOKUP(3,(1/($K$5:$K$5000=K783))+(1/($P$5:$P$5000&lt;&gt;"")),$P$5:$P$5000),""),"")</f>
        <v/>
      </c>
      <c r="Q783" t="e">
        <f t="shared" si="114"/>
        <v>#VALUE!</v>
      </c>
    </row>
    <row r="784" spans="7:17" x14ac:dyDescent="0.3">
      <c r="G784" s="2">
        <f t="shared" si="111"/>
        <v>0</v>
      </c>
      <c r="H784" s="3">
        <f t="shared" si="112"/>
        <v>0</v>
      </c>
      <c r="I784" s="4"/>
      <c r="J784" s="5">
        <f t="shared" si="113"/>
        <v>0</v>
      </c>
      <c r="L784" s="1" t="str">
        <f t="shared" si="108"/>
        <v/>
      </c>
      <c r="M784" s="1" t="str">
        <f t="shared" si="109"/>
        <v/>
      </c>
      <c r="N784" s="1" t="str">
        <f t="shared" si="110"/>
        <v/>
      </c>
      <c r="O784" t="str" cm="1">
        <f t="array" ref="O784">IFERROR(IF(K784&lt;&gt;"",LOOKUP(3,(1/($K$5:$K$5000=K784))+(1/($P$5:$P$5000&lt;&gt;"")),$P$5:$P$5000),""),"")</f>
        <v/>
      </c>
      <c r="Q784" t="e">
        <f t="shared" si="114"/>
        <v>#VALUE!</v>
      </c>
    </row>
    <row r="785" spans="7:17" x14ac:dyDescent="0.3">
      <c r="G785" s="2">
        <f t="shared" si="111"/>
        <v>0</v>
      </c>
      <c r="H785" s="3">
        <f t="shared" si="112"/>
        <v>0</v>
      </c>
      <c r="I785" s="4"/>
      <c r="J785" s="5">
        <f t="shared" si="113"/>
        <v>0</v>
      </c>
      <c r="L785" s="1" t="str">
        <f t="shared" si="108"/>
        <v/>
      </c>
      <c r="M785" s="1" t="str">
        <f t="shared" si="109"/>
        <v/>
      </c>
      <c r="N785" s="1" t="str">
        <f t="shared" si="110"/>
        <v/>
      </c>
      <c r="O785" t="str" cm="1">
        <f t="array" ref="O785">IFERROR(IF(K785&lt;&gt;"",LOOKUP(3,(1/($K$5:$K$5000=K785))+(1/($P$5:$P$5000&lt;&gt;"")),$P$5:$P$5000),""),"")</f>
        <v/>
      </c>
      <c r="Q785" t="e">
        <f t="shared" si="114"/>
        <v>#VALUE!</v>
      </c>
    </row>
    <row r="786" spans="7:17" x14ac:dyDescent="0.3">
      <c r="G786" s="2">
        <f t="shared" si="111"/>
        <v>0</v>
      </c>
      <c r="H786" s="3">
        <f t="shared" si="112"/>
        <v>0</v>
      </c>
      <c r="I786" s="4"/>
      <c r="J786" s="5">
        <f t="shared" si="113"/>
        <v>0</v>
      </c>
      <c r="L786" s="1" t="str">
        <f t="shared" si="108"/>
        <v/>
      </c>
      <c r="M786" s="1" t="str">
        <f t="shared" si="109"/>
        <v/>
      </c>
      <c r="N786" s="1" t="str">
        <f t="shared" si="110"/>
        <v/>
      </c>
      <c r="O786" t="str" cm="1">
        <f t="array" ref="O786">IFERROR(IF(K786&lt;&gt;"",LOOKUP(3,(1/($K$5:$K$5000=K786))+(1/($P$5:$P$5000&lt;&gt;"")),$P$5:$P$5000),""),"")</f>
        <v/>
      </c>
      <c r="Q786" t="e">
        <f t="shared" si="114"/>
        <v>#VALUE!</v>
      </c>
    </row>
    <row r="787" spans="7:17" x14ac:dyDescent="0.3">
      <c r="G787" s="2">
        <f t="shared" si="111"/>
        <v>0</v>
      </c>
      <c r="H787" s="3">
        <f t="shared" si="112"/>
        <v>0</v>
      </c>
      <c r="I787" s="4"/>
      <c r="J787" s="5">
        <f t="shared" si="113"/>
        <v>0</v>
      </c>
      <c r="L787" s="1" t="str">
        <f t="shared" si="108"/>
        <v/>
      </c>
      <c r="M787" s="1" t="str">
        <f t="shared" si="109"/>
        <v/>
      </c>
      <c r="N787" s="1" t="str">
        <f t="shared" si="110"/>
        <v/>
      </c>
      <c r="O787" t="str" cm="1">
        <f t="array" ref="O787">IFERROR(IF(K787&lt;&gt;"",LOOKUP(3,(1/($K$5:$K$5000=K787))+(1/($P$5:$P$5000&lt;&gt;"")),$P$5:$P$5000),""),"")</f>
        <v/>
      </c>
      <c r="Q787" t="e">
        <f t="shared" si="114"/>
        <v>#VALUE!</v>
      </c>
    </row>
    <row r="788" spans="7:17" x14ac:dyDescent="0.3">
      <c r="G788" s="2">
        <f t="shared" si="111"/>
        <v>0</v>
      </c>
      <c r="H788" s="3">
        <f t="shared" si="112"/>
        <v>0</v>
      </c>
      <c r="I788" s="4"/>
      <c r="J788" s="5">
        <f t="shared" si="113"/>
        <v>0</v>
      </c>
      <c r="L788" s="1" t="str">
        <f t="shared" si="108"/>
        <v/>
      </c>
      <c r="M788" s="1" t="str">
        <f t="shared" si="109"/>
        <v/>
      </c>
      <c r="N788" s="1" t="str">
        <f t="shared" si="110"/>
        <v/>
      </c>
      <c r="O788" t="str" cm="1">
        <f t="array" ref="O788">IFERROR(IF(K788&lt;&gt;"",LOOKUP(3,(1/($K$5:$K$5000=K788))+(1/($P$5:$P$5000&lt;&gt;"")),$P$5:$P$5000),""),"")</f>
        <v/>
      </c>
      <c r="Q788" t="e">
        <f t="shared" si="114"/>
        <v>#VALUE!</v>
      </c>
    </row>
    <row r="789" spans="7:17" x14ac:dyDescent="0.3">
      <c r="G789" s="2">
        <f t="shared" si="111"/>
        <v>0</v>
      </c>
      <c r="H789" s="3">
        <f t="shared" si="112"/>
        <v>0</v>
      </c>
      <c r="I789" s="4"/>
      <c r="J789" s="5">
        <f t="shared" si="113"/>
        <v>0</v>
      </c>
      <c r="L789" s="1" t="str">
        <f t="shared" si="108"/>
        <v/>
      </c>
      <c r="M789" s="1" t="str">
        <f t="shared" si="109"/>
        <v/>
      </c>
      <c r="N789" s="1" t="str">
        <f t="shared" si="110"/>
        <v/>
      </c>
      <c r="O789" t="str" cm="1">
        <f t="array" ref="O789">IFERROR(IF(K789&lt;&gt;"",LOOKUP(3,(1/($K$5:$K$5000=K789))+(1/($P$5:$P$5000&lt;&gt;"")),$P$5:$P$5000),""),"")</f>
        <v/>
      </c>
      <c r="Q789" t="e">
        <f t="shared" si="114"/>
        <v>#VALUE!</v>
      </c>
    </row>
    <row r="790" spans="7:17" x14ac:dyDescent="0.3">
      <c r="G790" s="2">
        <f t="shared" si="111"/>
        <v>0</v>
      </c>
      <c r="H790" s="3">
        <f t="shared" si="112"/>
        <v>0</v>
      </c>
      <c r="I790" s="4"/>
      <c r="J790" s="5">
        <f t="shared" si="113"/>
        <v>0</v>
      </c>
      <c r="L790" s="1" t="str">
        <f t="shared" si="108"/>
        <v/>
      </c>
      <c r="M790" s="1" t="str">
        <f t="shared" si="109"/>
        <v/>
      </c>
      <c r="N790" s="1" t="str">
        <f t="shared" si="110"/>
        <v/>
      </c>
      <c r="O790" t="str" cm="1">
        <f t="array" ref="O790">IFERROR(IF(K790&lt;&gt;"",LOOKUP(3,(1/($K$5:$K$5000=K790))+(1/($P$5:$P$5000&lt;&gt;"")),$P$5:$P$5000),""),"")</f>
        <v/>
      </c>
      <c r="Q790" t="e">
        <f t="shared" si="114"/>
        <v>#VALUE!</v>
      </c>
    </row>
    <row r="791" spans="7:17" x14ac:dyDescent="0.3">
      <c r="G791" s="2">
        <f t="shared" si="111"/>
        <v>0</v>
      </c>
      <c r="H791" s="3">
        <f t="shared" si="112"/>
        <v>0</v>
      </c>
      <c r="I791" s="4"/>
      <c r="J791" s="5">
        <f t="shared" si="113"/>
        <v>0</v>
      </c>
      <c r="L791" s="1" t="str">
        <f t="shared" si="108"/>
        <v/>
      </c>
      <c r="M791" s="1" t="str">
        <f t="shared" si="109"/>
        <v/>
      </c>
      <c r="N791" s="1" t="str">
        <f t="shared" si="110"/>
        <v/>
      </c>
      <c r="O791" t="str" cm="1">
        <f t="array" ref="O791">IFERROR(IF(K791&lt;&gt;"",LOOKUP(3,(1/($K$5:$K$5000=K791))+(1/($P$5:$P$5000&lt;&gt;"")),$P$5:$P$5000),""),"")</f>
        <v/>
      </c>
      <c r="Q791" t="e">
        <f t="shared" si="114"/>
        <v>#VALUE!</v>
      </c>
    </row>
    <row r="792" spans="7:17" x14ac:dyDescent="0.3">
      <c r="G792" s="2">
        <f t="shared" si="111"/>
        <v>0</v>
      </c>
      <c r="H792" s="3">
        <f t="shared" si="112"/>
        <v>0</v>
      </c>
      <c r="I792" s="4"/>
      <c r="J792" s="5">
        <f t="shared" si="113"/>
        <v>0</v>
      </c>
      <c r="L792" s="1" t="str">
        <f t="shared" si="108"/>
        <v/>
      </c>
      <c r="M792" s="1" t="str">
        <f t="shared" si="109"/>
        <v/>
      </c>
      <c r="N792" s="1" t="str">
        <f t="shared" si="110"/>
        <v/>
      </c>
      <c r="O792" t="str" cm="1">
        <f t="array" ref="O792">IFERROR(IF(K792&lt;&gt;"",LOOKUP(3,(1/($K$5:$K$5000=K792))+(1/($P$5:$P$5000&lt;&gt;"")),$P$5:$P$5000),""),"")</f>
        <v/>
      </c>
      <c r="Q792" t="e">
        <f t="shared" si="114"/>
        <v>#VALUE!</v>
      </c>
    </row>
    <row r="793" spans="7:17" x14ac:dyDescent="0.3">
      <c r="G793" s="2">
        <f t="shared" si="111"/>
        <v>0</v>
      </c>
      <c r="H793" s="3">
        <f t="shared" si="112"/>
        <v>0</v>
      </c>
      <c r="I793" s="4"/>
      <c r="J793" s="5">
        <f t="shared" si="113"/>
        <v>0</v>
      </c>
      <c r="L793" s="1" t="str">
        <f t="shared" si="108"/>
        <v/>
      </c>
      <c r="M793" s="1" t="str">
        <f t="shared" si="109"/>
        <v/>
      </c>
      <c r="N793" s="1" t="str">
        <f t="shared" si="110"/>
        <v/>
      </c>
      <c r="O793" t="str" cm="1">
        <f t="array" ref="O793">IFERROR(IF(K793&lt;&gt;"",LOOKUP(3,(1/($K$5:$K$5000=K793))+(1/($P$5:$P$5000&lt;&gt;"")),$P$5:$P$5000),""),"")</f>
        <v/>
      </c>
      <c r="Q793" t="e">
        <f t="shared" si="114"/>
        <v>#VALUE!</v>
      </c>
    </row>
    <row r="794" spans="7:17" x14ac:dyDescent="0.3">
      <c r="G794" s="2">
        <f t="shared" si="111"/>
        <v>0</v>
      </c>
      <c r="H794" s="3">
        <f t="shared" si="112"/>
        <v>0</v>
      </c>
      <c r="I794" s="4"/>
      <c r="J794" s="5">
        <f t="shared" si="113"/>
        <v>0</v>
      </c>
      <c r="L794" s="1" t="str">
        <f t="shared" si="108"/>
        <v/>
      </c>
      <c r="M794" s="1" t="str">
        <f t="shared" si="109"/>
        <v/>
      </c>
      <c r="N794" s="1" t="str">
        <f t="shared" si="110"/>
        <v/>
      </c>
      <c r="O794" t="str" cm="1">
        <f t="array" ref="O794">IFERROR(IF(K794&lt;&gt;"",LOOKUP(3,(1/($K$5:$K$5000=K794))+(1/($P$5:$P$5000&lt;&gt;"")),$P$5:$P$5000),""),"")</f>
        <v/>
      </c>
      <c r="Q794" t="e">
        <f t="shared" si="114"/>
        <v>#VALUE!</v>
      </c>
    </row>
    <row r="795" spans="7:17" x14ac:dyDescent="0.3">
      <c r="G795" s="2">
        <f t="shared" si="111"/>
        <v>0</v>
      </c>
      <c r="H795" s="3">
        <f t="shared" si="112"/>
        <v>0</v>
      </c>
      <c r="I795" s="4"/>
      <c r="J795" s="5">
        <f t="shared" si="113"/>
        <v>0</v>
      </c>
      <c r="L795" s="1" t="str">
        <f t="shared" si="108"/>
        <v/>
      </c>
      <c r="M795" s="1" t="str">
        <f t="shared" si="109"/>
        <v/>
      </c>
      <c r="N795" s="1" t="str">
        <f t="shared" si="110"/>
        <v/>
      </c>
      <c r="O795" t="str" cm="1">
        <f t="array" ref="O795">IFERROR(IF(K795&lt;&gt;"",LOOKUP(3,(1/($K$5:$K$5000=K795))+(1/($P$5:$P$5000&lt;&gt;"")),$P$5:$P$5000),""),"")</f>
        <v/>
      </c>
      <c r="Q795" t="e">
        <f t="shared" si="114"/>
        <v>#VALUE!</v>
      </c>
    </row>
    <row r="796" spans="7:17" x14ac:dyDescent="0.3">
      <c r="G796" s="2">
        <f t="shared" si="111"/>
        <v>0</v>
      </c>
      <c r="H796" s="3">
        <f t="shared" si="112"/>
        <v>0</v>
      </c>
      <c r="I796" s="4"/>
      <c r="J796" s="5">
        <f t="shared" si="113"/>
        <v>0</v>
      </c>
      <c r="L796" s="1" t="str">
        <f t="shared" si="108"/>
        <v/>
      </c>
      <c r="M796" s="1" t="str">
        <f t="shared" si="109"/>
        <v/>
      </c>
      <c r="N796" s="1" t="str">
        <f t="shared" si="110"/>
        <v/>
      </c>
      <c r="O796" t="str" cm="1">
        <f t="array" ref="O796">IFERROR(IF(K796&lt;&gt;"",LOOKUP(3,(1/($K$5:$K$5000=K796))+(1/($P$5:$P$5000&lt;&gt;"")),$P$5:$P$5000),""),"")</f>
        <v/>
      </c>
      <c r="Q796" t="e">
        <f t="shared" si="114"/>
        <v>#VALUE!</v>
      </c>
    </row>
    <row r="797" spans="7:17" x14ac:dyDescent="0.3">
      <c r="G797" s="2">
        <f t="shared" si="111"/>
        <v>0</v>
      </c>
      <c r="H797" s="3">
        <f t="shared" si="112"/>
        <v>0</v>
      </c>
      <c r="I797" s="4"/>
      <c r="J797" s="5">
        <f t="shared" si="113"/>
        <v>0</v>
      </c>
      <c r="L797" s="1" t="str">
        <f t="shared" si="108"/>
        <v/>
      </c>
      <c r="M797" s="1" t="str">
        <f t="shared" si="109"/>
        <v/>
      </c>
      <c r="N797" s="1" t="str">
        <f t="shared" si="110"/>
        <v/>
      </c>
      <c r="O797" t="str" cm="1">
        <f t="array" ref="O797">IFERROR(IF(K797&lt;&gt;"",LOOKUP(3,(1/($K$5:$K$5000=K797))+(1/($P$5:$P$5000&lt;&gt;"")),$P$5:$P$5000),""),"")</f>
        <v/>
      </c>
      <c r="Q797" t="e">
        <f t="shared" si="114"/>
        <v>#VALUE!</v>
      </c>
    </row>
    <row r="798" spans="7:17" x14ac:dyDescent="0.3">
      <c r="G798" s="2">
        <f t="shared" si="111"/>
        <v>0</v>
      </c>
      <c r="H798" s="3">
        <f t="shared" si="112"/>
        <v>0</v>
      </c>
      <c r="I798" s="4"/>
      <c r="J798" s="5">
        <f t="shared" si="113"/>
        <v>0</v>
      </c>
      <c r="L798" s="1" t="str">
        <f t="shared" si="108"/>
        <v/>
      </c>
      <c r="M798" s="1" t="str">
        <f t="shared" si="109"/>
        <v/>
      </c>
      <c r="N798" s="1" t="str">
        <f t="shared" si="110"/>
        <v/>
      </c>
      <c r="O798" t="str" cm="1">
        <f t="array" ref="O798">IFERROR(IF(K798&lt;&gt;"",LOOKUP(3,(1/($K$5:$K$5000=K798))+(1/($P$5:$P$5000&lt;&gt;"")),$P$5:$P$5000),""),"")</f>
        <v/>
      </c>
      <c r="Q798" t="e">
        <f t="shared" si="114"/>
        <v>#VALUE!</v>
      </c>
    </row>
    <row r="799" spans="7:17" x14ac:dyDescent="0.3">
      <c r="G799" s="2">
        <f t="shared" si="111"/>
        <v>0</v>
      </c>
      <c r="H799" s="3">
        <f t="shared" si="112"/>
        <v>0</v>
      </c>
      <c r="I799" s="4"/>
      <c r="J799" s="5">
        <f t="shared" si="113"/>
        <v>0</v>
      </c>
      <c r="L799" s="1" t="str">
        <f t="shared" si="108"/>
        <v/>
      </c>
      <c r="M799" s="1" t="str">
        <f t="shared" si="109"/>
        <v/>
      </c>
      <c r="N799" s="1" t="str">
        <f t="shared" si="110"/>
        <v/>
      </c>
      <c r="O799" t="str" cm="1">
        <f t="array" ref="O799">IFERROR(IF(K799&lt;&gt;"",LOOKUP(3,(1/($K$5:$K$5000=K799))+(1/($P$5:$P$5000&lt;&gt;"")),$P$5:$P$5000),""),"")</f>
        <v/>
      </c>
      <c r="Q799" t="e">
        <f t="shared" si="114"/>
        <v>#VALUE!</v>
      </c>
    </row>
    <row r="800" spans="7:17" x14ac:dyDescent="0.3">
      <c r="G800" s="2">
        <f t="shared" si="111"/>
        <v>0</v>
      </c>
      <c r="H800" s="3">
        <f t="shared" si="112"/>
        <v>0</v>
      </c>
      <c r="I800" s="4"/>
      <c r="J800" s="5">
        <f t="shared" si="113"/>
        <v>0</v>
      </c>
      <c r="L800" s="1" t="str">
        <f t="shared" si="108"/>
        <v/>
      </c>
      <c r="M800" s="1" t="str">
        <f t="shared" si="109"/>
        <v/>
      </c>
      <c r="N800" s="1" t="str">
        <f t="shared" si="110"/>
        <v/>
      </c>
      <c r="O800" t="str" cm="1">
        <f t="array" ref="O800">IFERROR(IF(K800&lt;&gt;"",LOOKUP(3,(1/($K$5:$K$5000=K800))+(1/($P$5:$P$5000&lt;&gt;"")),$P$5:$P$5000),""),"")</f>
        <v/>
      </c>
      <c r="Q800" t="e">
        <f t="shared" si="114"/>
        <v>#VALUE!</v>
      </c>
    </row>
    <row r="801" spans="7:17" x14ac:dyDescent="0.3">
      <c r="G801" s="2">
        <f t="shared" si="111"/>
        <v>0</v>
      </c>
      <c r="H801" s="3">
        <f t="shared" si="112"/>
        <v>0</v>
      </c>
      <c r="I801" s="4"/>
      <c r="J801" s="5">
        <f t="shared" si="113"/>
        <v>0</v>
      </c>
      <c r="L801" s="1" t="str">
        <f t="shared" si="108"/>
        <v/>
      </c>
      <c r="M801" s="1" t="str">
        <f t="shared" si="109"/>
        <v/>
      </c>
      <c r="N801" s="1" t="str">
        <f t="shared" si="110"/>
        <v/>
      </c>
      <c r="O801" t="str" cm="1">
        <f t="array" ref="O801">IFERROR(IF(K801&lt;&gt;"",LOOKUP(3,(1/($K$5:$K$5000=K801))+(1/($P$5:$P$5000&lt;&gt;"")),$P$5:$P$5000),""),"")</f>
        <v/>
      </c>
      <c r="Q801" t="e">
        <f t="shared" si="114"/>
        <v>#VALUE!</v>
      </c>
    </row>
    <row r="802" spans="7:17" x14ac:dyDescent="0.3">
      <c r="G802" s="2">
        <f t="shared" si="111"/>
        <v>0</v>
      </c>
      <c r="H802" s="3">
        <f t="shared" si="112"/>
        <v>0</v>
      </c>
      <c r="I802" s="4"/>
      <c r="J802" s="5">
        <f t="shared" si="113"/>
        <v>0</v>
      </c>
      <c r="L802" s="1" t="str">
        <f t="shared" si="108"/>
        <v/>
      </c>
      <c r="M802" s="1" t="str">
        <f t="shared" si="109"/>
        <v/>
      </c>
      <c r="N802" s="1" t="str">
        <f t="shared" si="110"/>
        <v/>
      </c>
      <c r="O802" t="str" cm="1">
        <f t="array" ref="O802">IFERROR(IF(K802&lt;&gt;"",LOOKUP(3,(1/($K$5:$K$5000=K802))+(1/($P$5:$P$5000&lt;&gt;"")),$P$5:$P$5000),""),"")</f>
        <v/>
      </c>
      <c r="Q802" t="e">
        <f t="shared" si="114"/>
        <v>#VALUE!</v>
      </c>
    </row>
    <row r="803" spans="7:17" x14ac:dyDescent="0.3">
      <c r="G803" s="2">
        <f t="shared" si="111"/>
        <v>0</v>
      </c>
      <c r="H803" s="3">
        <f t="shared" si="112"/>
        <v>0</v>
      </c>
      <c r="I803" s="4"/>
      <c r="J803" s="5">
        <f t="shared" si="113"/>
        <v>0</v>
      </c>
      <c r="L803" s="1" t="str">
        <f t="shared" si="108"/>
        <v/>
      </c>
      <c r="M803" s="1" t="str">
        <f t="shared" si="109"/>
        <v/>
      </c>
      <c r="N803" s="1" t="str">
        <f t="shared" si="110"/>
        <v/>
      </c>
      <c r="O803" t="str" cm="1">
        <f t="array" ref="O803">IFERROR(IF(K803&lt;&gt;"",LOOKUP(3,(1/($K$5:$K$5000=K803))+(1/($P$5:$P$5000&lt;&gt;"")),$P$5:$P$5000),""),"")</f>
        <v/>
      </c>
      <c r="Q803" t="e">
        <f t="shared" si="114"/>
        <v>#VALUE!</v>
      </c>
    </row>
    <row r="804" spans="7:17" x14ac:dyDescent="0.3">
      <c r="G804" s="2">
        <f t="shared" si="111"/>
        <v>0</v>
      </c>
      <c r="H804" s="3">
        <f t="shared" si="112"/>
        <v>0</v>
      </c>
      <c r="I804" s="4"/>
      <c r="J804" s="5">
        <f t="shared" si="113"/>
        <v>0</v>
      </c>
      <c r="L804" s="1" t="str">
        <f t="shared" si="108"/>
        <v/>
      </c>
      <c r="M804" s="1" t="str">
        <f t="shared" si="109"/>
        <v/>
      </c>
      <c r="N804" s="1" t="str">
        <f t="shared" si="110"/>
        <v/>
      </c>
      <c r="O804" t="str" cm="1">
        <f t="array" ref="O804">IFERROR(IF(K804&lt;&gt;"",LOOKUP(3,(1/($K$5:$K$5000=K804))+(1/($P$5:$P$5000&lt;&gt;"")),$P$5:$P$5000),""),"")</f>
        <v/>
      </c>
      <c r="Q804" t="e">
        <f t="shared" si="114"/>
        <v>#VALUE!</v>
      </c>
    </row>
    <row r="805" spans="7:17" x14ac:dyDescent="0.3">
      <c r="G805" s="2">
        <f t="shared" si="111"/>
        <v>0</v>
      </c>
      <c r="H805" s="3">
        <f t="shared" si="112"/>
        <v>0</v>
      </c>
      <c r="I805" s="4"/>
      <c r="J805" s="5">
        <f t="shared" si="113"/>
        <v>0</v>
      </c>
      <c r="L805" s="1" t="str">
        <f t="shared" si="108"/>
        <v/>
      </c>
      <c r="M805" s="1" t="str">
        <f t="shared" si="109"/>
        <v/>
      </c>
      <c r="N805" s="1" t="str">
        <f t="shared" si="110"/>
        <v/>
      </c>
      <c r="O805" t="str" cm="1">
        <f t="array" ref="O805">IFERROR(IF(K805&lt;&gt;"",LOOKUP(3,(1/($K$5:$K$5000=K805))+(1/($P$5:$P$5000&lt;&gt;"")),$P$5:$P$5000),""),"")</f>
        <v/>
      </c>
      <c r="Q805" t="e">
        <f t="shared" si="114"/>
        <v>#VALUE!</v>
      </c>
    </row>
    <row r="806" spans="7:17" x14ac:dyDescent="0.3">
      <c r="G806" s="2">
        <f t="shared" si="111"/>
        <v>0</v>
      </c>
      <c r="H806" s="3">
        <f t="shared" si="112"/>
        <v>0</v>
      </c>
      <c r="I806" s="4"/>
      <c r="J806" s="5">
        <f t="shared" si="113"/>
        <v>0</v>
      </c>
      <c r="L806" s="1" t="str">
        <f t="shared" si="108"/>
        <v/>
      </c>
      <c r="M806" s="1" t="str">
        <f t="shared" si="109"/>
        <v/>
      </c>
      <c r="N806" s="1" t="str">
        <f t="shared" si="110"/>
        <v/>
      </c>
      <c r="O806" t="str" cm="1">
        <f t="array" ref="O806">IFERROR(IF(K806&lt;&gt;"",LOOKUP(3,(1/($K$5:$K$5000=K806))+(1/($P$5:$P$5000&lt;&gt;"")),$P$5:$P$5000),""),"")</f>
        <v/>
      </c>
      <c r="Q806" t="e">
        <f t="shared" si="114"/>
        <v>#VALUE!</v>
      </c>
    </row>
    <row r="807" spans="7:17" x14ac:dyDescent="0.3">
      <c r="G807" s="2">
        <f t="shared" si="111"/>
        <v>0</v>
      </c>
      <c r="H807" s="3">
        <f t="shared" si="112"/>
        <v>0</v>
      </c>
      <c r="I807" s="4"/>
      <c r="J807" s="5">
        <f t="shared" si="113"/>
        <v>0</v>
      </c>
      <c r="L807" s="1" t="str">
        <f t="shared" si="108"/>
        <v/>
      </c>
      <c r="M807" s="1" t="str">
        <f t="shared" si="109"/>
        <v/>
      </c>
      <c r="N807" s="1" t="str">
        <f t="shared" si="110"/>
        <v/>
      </c>
      <c r="O807" t="str" cm="1">
        <f t="array" ref="O807">IFERROR(IF(K807&lt;&gt;"",LOOKUP(3,(1/($K$5:$K$5000=K807))+(1/($P$5:$P$5000&lt;&gt;"")),$P$5:$P$5000),""),"")</f>
        <v/>
      </c>
      <c r="Q807" t="e">
        <f t="shared" si="114"/>
        <v>#VALUE!</v>
      </c>
    </row>
    <row r="808" spans="7:17" x14ac:dyDescent="0.3">
      <c r="G808" s="2">
        <f t="shared" si="111"/>
        <v>0</v>
      </c>
      <c r="H808" s="3">
        <f t="shared" si="112"/>
        <v>0</v>
      </c>
      <c r="I808" s="4"/>
      <c r="J808" s="5">
        <f t="shared" si="113"/>
        <v>0</v>
      </c>
      <c r="L808" s="1" t="str">
        <f t="shared" si="108"/>
        <v/>
      </c>
      <c r="M808" s="1" t="str">
        <f t="shared" si="109"/>
        <v/>
      </c>
      <c r="N808" s="1" t="str">
        <f t="shared" si="110"/>
        <v/>
      </c>
      <c r="O808" t="str" cm="1">
        <f t="array" ref="O808">IFERROR(IF(K808&lt;&gt;"",LOOKUP(3,(1/($K$5:$K$5000=K808))+(1/($P$5:$P$5000&lt;&gt;"")),$P$5:$P$5000),""),"")</f>
        <v/>
      </c>
      <c r="Q808" t="e">
        <f t="shared" si="114"/>
        <v>#VALUE!</v>
      </c>
    </row>
    <row r="809" spans="7:17" x14ac:dyDescent="0.3">
      <c r="G809" s="2">
        <f t="shared" si="111"/>
        <v>0</v>
      </c>
      <c r="H809" s="3">
        <f t="shared" si="112"/>
        <v>0</v>
      </c>
      <c r="I809" s="4"/>
      <c r="J809" s="5">
        <f t="shared" si="113"/>
        <v>0</v>
      </c>
      <c r="L809" s="1" t="str">
        <f t="shared" si="108"/>
        <v/>
      </c>
      <c r="M809" s="1" t="str">
        <f t="shared" si="109"/>
        <v/>
      </c>
      <c r="N809" s="1" t="str">
        <f t="shared" si="110"/>
        <v/>
      </c>
      <c r="O809" t="str" cm="1">
        <f t="array" ref="O809">IFERROR(IF(K809&lt;&gt;"",LOOKUP(3,(1/($K$5:$K$5000=K809))+(1/($P$5:$P$5000&lt;&gt;"")),$P$5:$P$5000),""),"")</f>
        <v/>
      </c>
      <c r="Q809" t="e">
        <f t="shared" si="114"/>
        <v>#VALUE!</v>
      </c>
    </row>
    <row r="810" spans="7:17" x14ac:dyDescent="0.3">
      <c r="G810" s="2">
        <f t="shared" si="111"/>
        <v>0</v>
      </c>
      <c r="H810" s="3">
        <f t="shared" si="112"/>
        <v>0</v>
      </c>
      <c r="I810" s="4"/>
      <c r="J810" s="5">
        <f t="shared" si="113"/>
        <v>0</v>
      </c>
      <c r="L810" s="1" t="str">
        <f t="shared" si="108"/>
        <v/>
      </c>
      <c r="M810" s="1" t="str">
        <f t="shared" si="109"/>
        <v/>
      </c>
      <c r="N810" s="1" t="str">
        <f t="shared" si="110"/>
        <v/>
      </c>
      <c r="O810" t="str" cm="1">
        <f t="array" ref="O810">IFERROR(IF(K810&lt;&gt;"",LOOKUP(3,(1/($K$5:$K$5000=K810))+(1/($P$5:$P$5000&lt;&gt;"")),$P$5:$P$5000),""),"")</f>
        <v/>
      </c>
      <c r="Q810" t="e">
        <f t="shared" si="114"/>
        <v>#VALUE!</v>
      </c>
    </row>
    <row r="811" spans="7:17" x14ac:dyDescent="0.3">
      <c r="G811" s="2">
        <f t="shared" si="111"/>
        <v>0</v>
      </c>
      <c r="H811" s="3">
        <f t="shared" si="112"/>
        <v>0</v>
      </c>
      <c r="I811" s="4"/>
      <c r="J811" s="5">
        <f t="shared" si="113"/>
        <v>0</v>
      </c>
      <c r="L811" s="1" t="str">
        <f t="shared" si="108"/>
        <v/>
      </c>
      <c r="M811" s="1" t="str">
        <f t="shared" si="109"/>
        <v/>
      </c>
      <c r="N811" s="1" t="str">
        <f t="shared" si="110"/>
        <v/>
      </c>
      <c r="O811" t="str" cm="1">
        <f t="array" ref="O811">IFERROR(IF(K811&lt;&gt;"",LOOKUP(3,(1/($K$5:$K$5000=K811))+(1/($P$5:$P$5000&lt;&gt;"")),$P$5:$P$5000),""),"")</f>
        <v/>
      </c>
      <c r="Q811" t="e">
        <f t="shared" si="114"/>
        <v>#VALUE!</v>
      </c>
    </row>
    <row r="812" spans="7:17" x14ac:dyDescent="0.3">
      <c r="G812" s="2">
        <f t="shared" si="111"/>
        <v>0</v>
      </c>
      <c r="H812" s="3">
        <f t="shared" si="112"/>
        <v>0</v>
      </c>
      <c r="I812" s="4"/>
      <c r="J812" s="5">
        <f t="shared" si="113"/>
        <v>0</v>
      </c>
      <c r="L812" s="1" t="str">
        <f t="shared" si="108"/>
        <v/>
      </c>
      <c r="M812" s="1" t="str">
        <f t="shared" si="109"/>
        <v/>
      </c>
      <c r="N812" s="1" t="str">
        <f t="shared" si="110"/>
        <v/>
      </c>
      <c r="O812" t="str" cm="1">
        <f t="array" ref="O812">IFERROR(IF(K812&lt;&gt;"",LOOKUP(3,(1/($K$5:$K$5000=K812))+(1/($P$5:$P$5000&lt;&gt;"")),$P$5:$P$5000),""),"")</f>
        <v/>
      </c>
      <c r="Q812" t="e">
        <f t="shared" si="114"/>
        <v>#VALUE!</v>
      </c>
    </row>
    <row r="813" spans="7:17" x14ac:dyDescent="0.3">
      <c r="G813" s="2">
        <f t="shared" si="111"/>
        <v>0</v>
      </c>
      <c r="H813" s="3">
        <f t="shared" si="112"/>
        <v>0</v>
      </c>
      <c r="I813" s="4"/>
      <c r="J813" s="5">
        <f t="shared" si="113"/>
        <v>0</v>
      </c>
      <c r="L813" s="1" t="str">
        <f t="shared" si="108"/>
        <v/>
      </c>
      <c r="M813" s="1" t="str">
        <f t="shared" si="109"/>
        <v/>
      </c>
      <c r="N813" s="1" t="str">
        <f t="shared" si="110"/>
        <v/>
      </c>
      <c r="O813" t="str" cm="1">
        <f t="array" ref="O813">IFERROR(IF(K813&lt;&gt;"",LOOKUP(3,(1/($K$5:$K$5000=K813))+(1/($P$5:$P$5000&lt;&gt;"")),$P$5:$P$5000),""),"")</f>
        <v/>
      </c>
      <c r="Q813" t="e">
        <f t="shared" si="114"/>
        <v>#VALUE!</v>
      </c>
    </row>
    <row r="814" spans="7:17" x14ac:dyDescent="0.3">
      <c r="G814" s="2">
        <f t="shared" si="111"/>
        <v>0</v>
      </c>
      <c r="H814" s="3">
        <f t="shared" si="112"/>
        <v>0</v>
      </c>
      <c r="I814" s="4"/>
      <c r="J814" s="5">
        <f t="shared" si="113"/>
        <v>0</v>
      </c>
      <c r="L814" s="1" t="str">
        <f t="shared" si="108"/>
        <v/>
      </c>
      <c r="M814" s="1" t="str">
        <f t="shared" si="109"/>
        <v/>
      </c>
      <c r="N814" s="1" t="str">
        <f t="shared" si="110"/>
        <v/>
      </c>
      <c r="O814" t="str" cm="1">
        <f t="array" ref="O814">IFERROR(IF(K814&lt;&gt;"",LOOKUP(3,(1/($K$5:$K$5000=K814))+(1/($P$5:$P$5000&lt;&gt;"")),$P$5:$P$5000),""),"")</f>
        <v/>
      </c>
      <c r="Q814" t="e">
        <f t="shared" si="114"/>
        <v>#VALUE!</v>
      </c>
    </row>
    <row r="815" spans="7:17" x14ac:dyDescent="0.3">
      <c r="G815" s="2">
        <f t="shared" si="111"/>
        <v>0</v>
      </c>
      <c r="H815" s="3">
        <f t="shared" si="112"/>
        <v>0</v>
      </c>
      <c r="I815" s="4"/>
      <c r="J815" s="5">
        <f t="shared" si="113"/>
        <v>0</v>
      </c>
      <c r="L815" s="1" t="str">
        <f t="shared" si="108"/>
        <v/>
      </c>
      <c r="M815" s="1" t="str">
        <f t="shared" si="109"/>
        <v/>
      </c>
      <c r="N815" s="1" t="str">
        <f t="shared" si="110"/>
        <v/>
      </c>
      <c r="O815" t="str" cm="1">
        <f t="array" ref="O815">IFERROR(IF(K815&lt;&gt;"",LOOKUP(3,(1/($K$5:$K$5000=K815))+(1/($P$5:$P$5000&lt;&gt;"")),$P$5:$P$5000),""),"")</f>
        <v/>
      </c>
      <c r="Q815" t="e">
        <f t="shared" si="114"/>
        <v>#VALUE!</v>
      </c>
    </row>
    <row r="816" spans="7:17" x14ac:dyDescent="0.3">
      <c r="G816" s="2">
        <f t="shared" si="111"/>
        <v>0</v>
      </c>
      <c r="H816" s="3">
        <f t="shared" si="112"/>
        <v>0</v>
      </c>
      <c r="I816" s="4"/>
      <c r="J816" s="5">
        <f t="shared" si="113"/>
        <v>0</v>
      </c>
      <c r="L816" s="1" t="str">
        <f t="shared" si="108"/>
        <v/>
      </c>
      <c r="M816" s="1" t="str">
        <f t="shared" si="109"/>
        <v/>
      </c>
      <c r="N816" s="1" t="str">
        <f t="shared" si="110"/>
        <v/>
      </c>
      <c r="O816" t="str" cm="1">
        <f t="array" ref="O816">IFERROR(IF(K816&lt;&gt;"",LOOKUP(3,(1/($K$5:$K$5000=K816))+(1/($P$5:$P$5000&lt;&gt;"")),$P$5:$P$5000),""),"")</f>
        <v/>
      </c>
      <c r="Q816" t="e">
        <f t="shared" si="114"/>
        <v>#VALUE!</v>
      </c>
    </row>
    <row r="817" spans="7:17" x14ac:dyDescent="0.3">
      <c r="G817" s="2">
        <f t="shared" si="111"/>
        <v>0</v>
      </c>
      <c r="H817" s="3">
        <f t="shared" si="112"/>
        <v>0</v>
      </c>
      <c r="I817" s="4"/>
      <c r="J817" s="5">
        <f t="shared" si="113"/>
        <v>0</v>
      </c>
      <c r="L817" s="1" t="str">
        <f t="shared" si="108"/>
        <v/>
      </c>
      <c r="M817" s="1" t="str">
        <f t="shared" si="109"/>
        <v/>
      </c>
      <c r="N817" s="1" t="str">
        <f t="shared" si="110"/>
        <v/>
      </c>
      <c r="O817" t="str" cm="1">
        <f t="array" ref="O817">IFERROR(IF(K817&lt;&gt;"",LOOKUP(3,(1/($K$5:$K$5000=K817))+(1/($P$5:$P$5000&lt;&gt;"")),$P$5:$P$5000),""),"")</f>
        <v/>
      </c>
      <c r="Q817" t="e">
        <f t="shared" si="114"/>
        <v>#VALUE!</v>
      </c>
    </row>
    <row r="818" spans="7:17" x14ac:dyDescent="0.3">
      <c r="G818" s="2">
        <f t="shared" si="111"/>
        <v>0</v>
      </c>
      <c r="H818" s="3">
        <f t="shared" si="112"/>
        <v>0</v>
      </c>
      <c r="I818" s="4"/>
      <c r="J818" s="5">
        <f t="shared" si="113"/>
        <v>0</v>
      </c>
      <c r="L818" s="1" t="str">
        <f t="shared" si="108"/>
        <v/>
      </c>
      <c r="M818" s="1" t="str">
        <f t="shared" si="109"/>
        <v/>
      </c>
      <c r="N818" s="1" t="str">
        <f t="shared" si="110"/>
        <v/>
      </c>
      <c r="O818" t="str" cm="1">
        <f t="array" ref="O818">IFERROR(IF(K818&lt;&gt;"",LOOKUP(3,(1/($K$5:$K$5000=K818))+(1/($P$5:$P$5000&lt;&gt;"")),$P$5:$P$5000),""),"")</f>
        <v/>
      </c>
      <c r="Q818" t="e">
        <f t="shared" si="114"/>
        <v>#VALUE!</v>
      </c>
    </row>
    <row r="819" spans="7:17" x14ac:dyDescent="0.3">
      <c r="G819" s="2">
        <f t="shared" si="111"/>
        <v>0</v>
      </c>
      <c r="H819" s="3">
        <f t="shared" si="112"/>
        <v>0</v>
      </c>
      <c r="I819" s="4"/>
      <c r="J819" s="5">
        <f t="shared" si="113"/>
        <v>0</v>
      </c>
      <c r="L819" s="1" t="str">
        <f t="shared" si="108"/>
        <v/>
      </c>
      <c r="M819" s="1" t="str">
        <f t="shared" si="109"/>
        <v/>
      </c>
      <c r="N819" s="1" t="str">
        <f t="shared" si="110"/>
        <v/>
      </c>
      <c r="O819" t="str" cm="1">
        <f t="array" ref="O819">IFERROR(IF(K819&lt;&gt;"",LOOKUP(3,(1/($K$5:$K$5000=K819))+(1/($P$5:$P$5000&lt;&gt;"")),$P$5:$P$5000),""),"")</f>
        <v/>
      </c>
      <c r="Q819" t="e">
        <f t="shared" si="114"/>
        <v>#VALUE!</v>
      </c>
    </row>
    <row r="820" spans="7:17" x14ac:dyDescent="0.3">
      <c r="G820" s="2">
        <f t="shared" si="111"/>
        <v>0</v>
      </c>
      <c r="H820" s="3">
        <f t="shared" si="112"/>
        <v>0</v>
      </c>
      <c r="I820" s="4"/>
      <c r="J820" s="5">
        <f t="shared" si="113"/>
        <v>0</v>
      </c>
      <c r="L820" s="1" t="str">
        <f t="shared" si="108"/>
        <v/>
      </c>
      <c r="M820" s="1" t="str">
        <f t="shared" si="109"/>
        <v/>
      </c>
      <c r="N820" s="1" t="str">
        <f t="shared" si="110"/>
        <v/>
      </c>
      <c r="O820" t="str" cm="1">
        <f t="array" ref="O820">IFERROR(IF(K820&lt;&gt;"",LOOKUP(3,(1/($K$5:$K$5000=K820))+(1/($P$5:$P$5000&lt;&gt;"")),$P$5:$P$5000),""),"")</f>
        <v/>
      </c>
      <c r="Q820" t="e">
        <f t="shared" si="114"/>
        <v>#VALUE!</v>
      </c>
    </row>
    <row r="821" spans="7:17" x14ac:dyDescent="0.3">
      <c r="G821" s="2">
        <f t="shared" si="111"/>
        <v>0</v>
      </c>
      <c r="H821" s="3">
        <f t="shared" si="112"/>
        <v>0</v>
      </c>
      <c r="I821" s="4"/>
      <c r="J821" s="5">
        <f t="shared" si="113"/>
        <v>0</v>
      </c>
      <c r="L821" s="1" t="str">
        <f t="shared" si="108"/>
        <v/>
      </c>
      <c r="M821" s="1" t="str">
        <f t="shared" si="109"/>
        <v/>
      </c>
      <c r="N821" s="1" t="str">
        <f t="shared" si="110"/>
        <v/>
      </c>
      <c r="O821" t="str" cm="1">
        <f t="array" ref="O821">IFERROR(IF(K821&lt;&gt;"",LOOKUP(3,(1/($K$5:$K$5000=K821))+(1/($P$5:$P$5000&lt;&gt;"")),$P$5:$P$5000),""),"")</f>
        <v/>
      </c>
      <c r="Q821" t="e">
        <f t="shared" si="114"/>
        <v>#VALUE!</v>
      </c>
    </row>
    <row r="822" spans="7:17" x14ac:dyDescent="0.3">
      <c r="G822" s="2">
        <f t="shared" si="111"/>
        <v>0</v>
      </c>
      <c r="H822" s="3">
        <f t="shared" si="112"/>
        <v>0</v>
      </c>
      <c r="I822" s="4"/>
      <c r="J822" s="5">
        <f t="shared" si="113"/>
        <v>0</v>
      </c>
      <c r="L822" s="1" t="str">
        <f t="shared" si="108"/>
        <v/>
      </c>
      <c r="M822" s="1" t="str">
        <f t="shared" si="109"/>
        <v/>
      </c>
      <c r="N822" s="1" t="str">
        <f t="shared" si="110"/>
        <v/>
      </c>
      <c r="O822" t="str" cm="1">
        <f t="array" ref="O822">IFERROR(IF(K822&lt;&gt;"",LOOKUP(3,(1/($K$5:$K$5000=K822))+(1/($P$5:$P$5000&lt;&gt;"")),$P$5:$P$5000),""),"")</f>
        <v/>
      </c>
      <c r="Q822" t="e">
        <f t="shared" si="114"/>
        <v>#VALUE!</v>
      </c>
    </row>
    <row r="823" spans="7:17" x14ac:dyDescent="0.3">
      <c r="G823" s="2">
        <f t="shared" si="111"/>
        <v>0</v>
      </c>
      <c r="H823" s="3">
        <f t="shared" si="112"/>
        <v>0</v>
      </c>
      <c r="I823" s="4"/>
      <c r="J823" s="5">
        <f t="shared" si="113"/>
        <v>0</v>
      </c>
      <c r="L823" s="1" t="str">
        <f t="shared" si="108"/>
        <v/>
      </c>
      <c r="M823" s="1" t="str">
        <f t="shared" si="109"/>
        <v/>
      </c>
      <c r="N823" s="1" t="str">
        <f t="shared" si="110"/>
        <v/>
      </c>
      <c r="O823" t="str" cm="1">
        <f t="array" ref="O823">IFERROR(IF(K823&lt;&gt;"",LOOKUP(3,(1/($K$5:$K$5000=K823))+(1/($P$5:$P$5000&lt;&gt;"")),$P$5:$P$5000),""),"")</f>
        <v/>
      </c>
      <c r="Q823" t="e">
        <f t="shared" si="114"/>
        <v>#VALUE!</v>
      </c>
    </row>
    <row r="824" spans="7:17" x14ac:dyDescent="0.3">
      <c r="G824" s="2">
        <f t="shared" si="111"/>
        <v>0</v>
      </c>
      <c r="H824" s="3">
        <f t="shared" si="112"/>
        <v>0</v>
      </c>
      <c r="I824" s="4"/>
      <c r="J824" s="5">
        <f t="shared" si="113"/>
        <v>0</v>
      </c>
      <c r="L824" s="1" t="str">
        <f t="shared" si="108"/>
        <v/>
      </c>
      <c r="M824" s="1" t="str">
        <f t="shared" si="109"/>
        <v/>
      </c>
      <c r="N824" s="1" t="str">
        <f t="shared" si="110"/>
        <v/>
      </c>
      <c r="O824" t="str" cm="1">
        <f t="array" ref="O824">IFERROR(IF(K824&lt;&gt;"",LOOKUP(3,(1/($K$5:$K$5000=K824))+(1/($P$5:$P$5000&lt;&gt;"")),$P$5:$P$5000),""),"")</f>
        <v/>
      </c>
      <c r="Q824" t="e">
        <f t="shared" si="114"/>
        <v>#VALUE!</v>
      </c>
    </row>
    <row r="825" spans="7:17" x14ac:dyDescent="0.3">
      <c r="G825" s="2">
        <f t="shared" si="111"/>
        <v>0</v>
      </c>
      <c r="H825" s="3">
        <f t="shared" si="112"/>
        <v>0</v>
      </c>
      <c r="I825" s="4"/>
      <c r="J825" s="5">
        <f t="shared" si="113"/>
        <v>0</v>
      </c>
      <c r="L825" s="1" t="str">
        <f t="shared" si="108"/>
        <v/>
      </c>
      <c r="M825" s="1" t="str">
        <f t="shared" si="109"/>
        <v/>
      </c>
      <c r="N825" s="1" t="str">
        <f t="shared" si="110"/>
        <v/>
      </c>
      <c r="O825" t="str" cm="1">
        <f t="array" ref="O825">IFERROR(IF(K825&lt;&gt;"",LOOKUP(3,(1/($K$5:$K$5000=K825))+(1/($P$5:$P$5000&lt;&gt;"")),$P$5:$P$5000),""),"")</f>
        <v/>
      </c>
      <c r="Q825" t="e">
        <f t="shared" si="114"/>
        <v>#VALUE!</v>
      </c>
    </row>
    <row r="826" spans="7:17" x14ac:dyDescent="0.3">
      <c r="G826" s="2">
        <f t="shared" si="111"/>
        <v>0</v>
      </c>
      <c r="H826" s="3">
        <f t="shared" si="112"/>
        <v>0</v>
      </c>
      <c r="I826" s="4"/>
      <c r="J826" s="5">
        <f t="shared" si="113"/>
        <v>0</v>
      </c>
      <c r="L826" s="1" t="str">
        <f t="shared" si="108"/>
        <v/>
      </c>
      <c r="M826" s="1" t="str">
        <f t="shared" si="109"/>
        <v/>
      </c>
      <c r="N826" s="1" t="str">
        <f t="shared" si="110"/>
        <v/>
      </c>
      <c r="O826" t="str" cm="1">
        <f t="array" ref="O826">IFERROR(IF(K826&lt;&gt;"",LOOKUP(3,(1/($K$5:$K$5000=K826))+(1/($P$5:$P$5000&lt;&gt;"")),$P$5:$P$5000),""),"")</f>
        <v/>
      </c>
      <c r="Q826" t="e">
        <f t="shared" si="114"/>
        <v>#VALUE!</v>
      </c>
    </row>
    <row r="827" spans="7:17" x14ac:dyDescent="0.3">
      <c r="G827" s="2">
        <f t="shared" si="111"/>
        <v>0</v>
      </c>
      <c r="H827" s="3">
        <f t="shared" si="112"/>
        <v>0</v>
      </c>
      <c r="I827" s="4"/>
      <c r="J827" s="5">
        <f t="shared" si="113"/>
        <v>0</v>
      </c>
      <c r="L827" s="1" t="str">
        <f t="shared" si="108"/>
        <v/>
      </c>
      <c r="M827" s="1" t="str">
        <f t="shared" si="109"/>
        <v/>
      </c>
      <c r="N827" s="1" t="str">
        <f t="shared" si="110"/>
        <v/>
      </c>
      <c r="O827" t="str" cm="1">
        <f t="array" ref="O827">IFERROR(IF(K827&lt;&gt;"",LOOKUP(3,(1/($K$5:$K$5000=K827))+(1/($P$5:$P$5000&lt;&gt;"")),$P$5:$P$5000),""),"")</f>
        <v/>
      </c>
      <c r="Q827" t="e">
        <f t="shared" si="114"/>
        <v>#VALUE!</v>
      </c>
    </row>
    <row r="828" spans="7:17" x14ac:dyDescent="0.3">
      <c r="G828" s="2">
        <f t="shared" si="111"/>
        <v>0</v>
      </c>
      <c r="H828" s="3">
        <f t="shared" si="112"/>
        <v>0</v>
      </c>
      <c r="I828" s="4"/>
      <c r="J828" s="5">
        <f t="shared" si="113"/>
        <v>0</v>
      </c>
      <c r="L828" s="1" t="str">
        <f t="shared" si="108"/>
        <v/>
      </c>
      <c r="M828" s="1" t="str">
        <f t="shared" si="109"/>
        <v/>
      </c>
      <c r="N828" s="1" t="str">
        <f t="shared" si="110"/>
        <v/>
      </c>
      <c r="O828" t="str" cm="1">
        <f t="array" ref="O828">IFERROR(IF(K828&lt;&gt;"",LOOKUP(3,(1/($K$5:$K$5000=K828))+(1/($P$5:$P$5000&lt;&gt;"")),$P$5:$P$5000),""),"")</f>
        <v/>
      </c>
      <c r="Q828" t="e">
        <f t="shared" si="114"/>
        <v>#VALUE!</v>
      </c>
    </row>
    <row r="829" spans="7:17" x14ac:dyDescent="0.3">
      <c r="G829" s="2">
        <f t="shared" si="111"/>
        <v>0</v>
      </c>
      <c r="H829" s="3">
        <f t="shared" si="112"/>
        <v>0</v>
      </c>
      <c r="I829" s="4"/>
      <c r="J829" s="5">
        <f t="shared" si="113"/>
        <v>0</v>
      </c>
      <c r="L829" s="1" t="str">
        <f t="shared" si="108"/>
        <v/>
      </c>
      <c r="M829" s="1" t="str">
        <f t="shared" si="109"/>
        <v/>
      </c>
      <c r="N829" s="1" t="str">
        <f t="shared" si="110"/>
        <v/>
      </c>
      <c r="O829" t="str" cm="1">
        <f t="array" ref="O829">IFERROR(IF(K829&lt;&gt;"",LOOKUP(3,(1/($K$5:$K$5000=K829))+(1/($P$5:$P$5000&lt;&gt;"")),$P$5:$P$5000),""),"")</f>
        <v/>
      </c>
      <c r="Q829" t="e">
        <f t="shared" si="114"/>
        <v>#VALUE!</v>
      </c>
    </row>
    <row r="830" spans="7:17" x14ac:dyDescent="0.3">
      <c r="G830" s="2">
        <f t="shared" si="111"/>
        <v>0</v>
      </c>
      <c r="H830" s="3">
        <f t="shared" si="112"/>
        <v>0</v>
      </c>
      <c r="I830" s="4"/>
      <c r="J830" s="5">
        <f t="shared" si="113"/>
        <v>0</v>
      </c>
      <c r="L830" s="1" t="str">
        <f t="shared" si="108"/>
        <v/>
      </c>
      <c r="M830" s="1" t="str">
        <f t="shared" si="109"/>
        <v/>
      </c>
      <c r="N830" s="1" t="str">
        <f t="shared" si="110"/>
        <v/>
      </c>
      <c r="O830" t="str" cm="1">
        <f t="array" ref="O830">IFERROR(IF(K830&lt;&gt;"",LOOKUP(3,(1/($K$5:$K$5000=K830))+(1/($P$5:$P$5000&lt;&gt;"")),$P$5:$P$5000),""),"")</f>
        <v/>
      </c>
      <c r="Q830" t="e">
        <f t="shared" si="114"/>
        <v>#VALUE!</v>
      </c>
    </row>
    <row r="831" spans="7:17" x14ac:dyDescent="0.3">
      <c r="G831" s="2">
        <f t="shared" si="111"/>
        <v>0</v>
      </c>
      <c r="H831" s="3">
        <f t="shared" si="112"/>
        <v>0</v>
      </c>
      <c r="I831" s="4"/>
      <c r="J831" s="5">
        <f t="shared" si="113"/>
        <v>0</v>
      </c>
      <c r="L831" s="1" t="str">
        <f t="shared" si="108"/>
        <v/>
      </c>
      <c r="M831" s="1" t="str">
        <f t="shared" si="109"/>
        <v/>
      </c>
      <c r="N831" s="1" t="str">
        <f t="shared" si="110"/>
        <v/>
      </c>
      <c r="O831" t="str" cm="1">
        <f t="array" ref="O831">IFERROR(IF(K831&lt;&gt;"",LOOKUP(3,(1/($K$5:$K$5000=K831))+(1/($P$5:$P$5000&lt;&gt;"")),$P$5:$P$5000),""),"")</f>
        <v/>
      </c>
      <c r="Q831" t="e">
        <f t="shared" si="114"/>
        <v>#VALUE!</v>
      </c>
    </row>
    <row r="832" spans="7:17" x14ac:dyDescent="0.3">
      <c r="G832" s="2">
        <f t="shared" si="111"/>
        <v>0</v>
      </c>
      <c r="H832" s="3">
        <f t="shared" si="112"/>
        <v>0</v>
      </c>
      <c r="I832" s="4"/>
      <c r="J832" s="5">
        <f t="shared" si="113"/>
        <v>0</v>
      </c>
      <c r="L832" s="1" t="str">
        <f t="shared" si="108"/>
        <v/>
      </c>
      <c r="M832" s="1" t="str">
        <f t="shared" si="109"/>
        <v/>
      </c>
      <c r="N832" s="1" t="str">
        <f t="shared" si="110"/>
        <v/>
      </c>
      <c r="O832" t="str" cm="1">
        <f t="array" ref="O832">IFERROR(IF(K832&lt;&gt;"",LOOKUP(3,(1/($K$5:$K$5000=K832))+(1/($P$5:$P$5000&lt;&gt;"")),$P$5:$P$5000),""),"")</f>
        <v/>
      </c>
      <c r="Q832" t="e">
        <f t="shared" si="114"/>
        <v>#VALUE!</v>
      </c>
    </row>
    <row r="833" spans="7:17" x14ac:dyDescent="0.3">
      <c r="G833" s="2">
        <f t="shared" si="111"/>
        <v>0</v>
      </c>
      <c r="H833" s="3">
        <f t="shared" si="112"/>
        <v>0</v>
      </c>
      <c r="I833" s="4"/>
      <c r="J833" s="5">
        <f t="shared" si="113"/>
        <v>0</v>
      </c>
      <c r="L833" s="1" t="str">
        <f t="shared" si="108"/>
        <v/>
      </c>
      <c r="M833" s="1" t="str">
        <f t="shared" si="109"/>
        <v/>
      </c>
      <c r="N833" s="1" t="str">
        <f t="shared" si="110"/>
        <v/>
      </c>
      <c r="O833" t="str" cm="1">
        <f t="array" ref="O833">IFERROR(IF(K833&lt;&gt;"",LOOKUP(3,(1/($K$5:$K$5000=K833))+(1/($P$5:$P$5000&lt;&gt;"")),$P$5:$P$5000),""),"")</f>
        <v/>
      </c>
      <c r="Q833" t="e">
        <f t="shared" si="114"/>
        <v>#VALUE!</v>
      </c>
    </row>
    <row r="834" spans="7:17" x14ac:dyDescent="0.3">
      <c r="G834" s="2">
        <f t="shared" si="111"/>
        <v>0</v>
      </c>
      <c r="H834" s="3">
        <f t="shared" si="112"/>
        <v>0</v>
      </c>
      <c r="I834" s="4"/>
      <c r="J834" s="5">
        <f t="shared" si="113"/>
        <v>0</v>
      </c>
      <c r="L834" s="1" t="str">
        <f t="shared" si="108"/>
        <v/>
      </c>
      <c r="M834" s="1" t="str">
        <f t="shared" si="109"/>
        <v/>
      </c>
      <c r="N834" s="1" t="str">
        <f t="shared" si="110"/>
        <v/>
      </c>
      <c r="O834" t="str" cm="1">
        <f t="array" ref="O834">IFERROR(IF(K834&lt;&gt;"",LOOKUP(3,(1/($K$5:$K$5000=K834))+(1/($P$5:$P$5000&lt;&gt;"")),$P$5:$P$5000),""),"")</f>
        <v/>
      </c>
      <c r="Q834" t="e">
        <f t="shared" si="114"/>
        <v>#VALUE!</v>
      </c>
    </row>
    <row r="835" spans="7:17" x14ac:dyDescent="0.3">
      <c r="G835" s="2">
        <f t="shared" si="111"/>
        <v>0</v>
      </c>
      <c r="H835" s="3">
        <f t="shared" si="112"/>
        <v>0</v>
      </c>
      <c r="I835" s="4"/>
      <c r="J835" s="5">
        <f t="shared" si="113"/>
        <v>0</v>
      </c>
      <c r="L835" s="1" t="str">
        <f t="shared" si="108"/>
        <v/>
      </c>
      <c r="M835" s="1" t="str">
        <f t="shared" si="109"/>
        <v/>
      </c>
      <c r="N835" s="1" t="str">
        <f t="shared" si="110"/>
        <v/>
      </c>
      <c r="O835" t="str" cm="1">
        <f t="array" ref="O835">IFERROR(IF(K835&lt;&gt;"",LOOKUP(3,(1/($K$5:$K$5000=K835))+(1/($P$5:$P$5000&lt;&gt;"")),$P$5:$P$5000),""),"")</f>
        <v/>
      </c>
      <c r="Q835" t="e">
        <f t="shared" si="114"/>
        <v>#VALUE!</v>
      </c>
    </row>
    <row r="836" spans="7:17" x14ac:dyDescent="0.3">
      <c r="G836" s="2">
        <f t="shared" si="111"/>
        <v>0</v>
      </c>
      <c r="H836" s="3">
        <f t="shared" si="112"/>
        <v>0</v>
      </c>
      <c r="I836" s="4"/>
      <c r="J836" s="5">
        <f t="shared" si="113"/>
        <v>0</v>
      </c>
      <c r="L836" s="1" t="str">
        <f t="shared" si="108"/>
        <v/>
      </c>
      <c r="M836" s="1" t="str">
        <f t="shared" si="109"/>
        <v/>
      </c>
      <c r="N836" s="1" t="str">
        <f t="shared" si="110"/>
        <v/>
      </c>
      <c r="O836" t="str" cm="1">
        <f t="array" ref="O836">IFERROR(IF(K836&lt;&gt;"",LOOKUP(3,(1/($K$5:$K$5000=K836))+(1/($P$5:$P$5000&lt;&gt;"")),$P$5:$P$5000),""),"")</f>
        <v/>
      </c>
      <c r="Q836" t="e">
        <f t="shared" si="114"/>
        <v>#VALUE!</v>
      </c>
    </row>
    <row r="837" spans="7:17" x14ac:dyDescent="0.3">
      <c r="G837" s="2">
        <f t="shared" si="111"/>
        <v>0</v>
      </c>
      <c r="H837" s="3">
        <f t="shared" si="112"/>
        <v>0</v>
      </c>
      <c r="I837" s="4"/>
      <c r="J837" s="5">
        <f t="shared" si="113"/>
        <v>0</v>
      </c>
      <c r="L837" s="1" t="str">
        <f t="shared" si="108"/>
        <v/>
      </c>
      <c r="M837" s="1" t="str">
        <f t="shared" si="109"/>
        <v/>
      </c>
      <c r="N837" s="1" t="str">
        <f t="shared" si="110"/>
        <v/>
      </c>
      <c r="O837" t="str" cm="1">
        <f t="array" ref="O837">IFERROR(IF(K837&lt;&gt;"",LOOKUP(3,(1/($K$5:$K$5000=K837))+(1/($P$5:$P$5000&lt;&gt;"")),$P$5:$P$5000),""),"")</f>
        <v/>
      </c>
      <c r="Q837" t="e">
        <f t="shared" si="114"/>
        <v>#VALUE!</v>
      </c>
    </row>
    <row r="838" spans="7:17" x14ac:dyDescent="0.3">
      <c r="G838" s="2">
        <f t="shared" si="111"/>
        <v>0</v>
      </c>
      <c r="H838" s="3">
        <f t="shared" si="112"/>
        <v>0</v>
      </c>
      <c r="I838" s="4"/>
      <c r="J838" s="5">
        <f t="shared" si="113"/>
        <v>0</v>
      </c>
      <c r="L838" s="1" t="str">
        <f t="shared" ref="L838:L901" si="115">IFERROR(VLOOKUP($K838,$A$3:$D$23,2,0),"")</f>
        <v/>
      </c>
      <c r="M838" s="1" t="str">
        <f t="shared" ref="M838:M901" si="116">IFERROR(VLOOKUP($K838,$A$3:$D$23,3,0),"")</f>
        <v/>
      </c>
      <c r="N838" s="1" t="str">
        <f t="shared" ref="N838:N901" si="117">IFERROR(VLOOKUP($K838,$A$3:$D$23,4,0),"")</f>
        <v/>
      </c>
      <c r="O838" t="str" cm="1">
        <f t="array" ref="O838">IFERROR(IF(K838&lt;&gt;"",LOOKUP(3,(1/($K$5:$K$5000=K838))+(1/($P$5:$P$5000&lt;&gt;"")),$P$5:$P$5000),""),"")</f>
        <v/>
      </c>
      <c r="Q838" t="e">
        <f t="shared" si="114"/>
        <v>#VALUE!</v>
      </c>
    </row>
    <row r="839" spans="7:17" x14ac:dyDescent="0.3">
      <c r="G839" s="2">
        <f t="shared" ref="G839:G902" si="118">+I839</f>
        <v>0</v>
      </c>
      <c r="H839" s="3">
        <f t="shared" ref="H839:H902" si="119">I839</f>
        <v>0</v>
      </c>
      <c r="I839" s="4"/>
      <c r="J839" s="5">
        <f t="shared" ref="J839:J902" si="120">I839</f>
        <v>0</v>
      </c>
      <c r="L839" s="1" t="str">
        <f t="shared" si="115"/>
        <v/>
      </c>
      <c r="M839" s="1" t="str">
        <f t="shared" si="116"/>
        <v/>
      </c>
      <c r="N839" s="1" t="str">
        <f t="shared" si="117"/>
        <v/>
      </c>
      <c r="O839" t="str" cm="1">
        <f t="array" ref="O839">IFERROR(IF(K839&lt;&gt;"",LOOKUP(3,(1/($K$5:$K$5000=K839))+(1/($P$5:$P$5000&lt;&gt;"")),$P$5:$P$5000),""),"")</f>
        <v/>
      </c>
      <c r="Q839" t="e">
        <f t="shared" ref="Q839:Q902" si="121">(O839-P839)*-1</f>
        <v>#VALUE!</v>
      </c>
    </row>
    <row r="840" spans="7:17" x14ac:dyDescent="0.3">
      <c r="G840" s="2">
        <f t="shared" si="118"/>
        <v>0</v>
      </c>
      <c r="H840" s="3">
        <f t="shared" si="119"/>
        <v>0</v>
      </c>
      <c r="I840" s="4"/>
      <c r="J840" s="5">
        <f t="shared" si="120"/>
        <v>0</v>
      </c>
      <c r="L840" s="1" t="str">
        <f t="shared" si="115"/>
        <v/>
      </c>
      <c r="M840" s="1" t="str">
        <f t="shared" si="116"/>
        <v/>
      </c>
      <c r="N840" s="1" t="str">
        <f t="shared" si="117"/>
        <v/>
      </c>
      <c r="O840" t="str" cm="1">
        <f t="array" ref="O840">IFERROR(IF(K840&lt;&gt;"",LOOKUP(3,(1/($K$5:$K$5000=K840))+(1/($P$5:$P$5000&lt;&gt;"")),$P$5:$P$5000),""),"")</f>
        <v/>
      </c>
      <c r="Q840" t="e">
        <f t="shared" si="121"/>
        <v>#VALUE!</v>
      </c>
    </row>
    <row r="841" spans="7:17" x14ac:dyDescent="0.3">
      <c r="G841" s="2">
        <f t="shared" si="118"/>
        <v>0</v>
      </c>
      <c r="H841" s="3">
        <f t="shared" si="119"/>
        <v>0</v>
      </c>
      <c r="I841" s="4"/>
      <c r="J841" s="5">
        <f t="shared" si="120"/>
        <v>0</v>
      </c>
      <c r="L841" s="1" t="str">
        <f t="shared" si="115"/>
        <v/>
      </c>
      <c r="M841" s="1" t="str">
        <f t="shared" si="116"/>
        <v/>
      </c>
      <c r="N841" s="1" t="str">
        <f t="shared" si="117"/>
        <v/>
      </c>
      <c r="O841" t="str" cm="1">
        <f t="array" ref="O841">IFERROR(IF(K841&lt;&gt;"",LOOKUP(3,(1/($K$5:$K$5000=K841))+(1/($P$5:$P$5000&lt;&gt;"")),$P$5:$P$5000),""),"")</f>
        <v/>
      </c>
      <c r="Q841" t="e">
        <f t="shared" si="121"/>
        <v>#VALUE!</v>
      </c>
    </row>
    <row r="842" spans="7:17" x14ac:dyDescent="0.3">
      <c r="G842" s="2">
        <f t="shared" si="118"/>
        <v>0</v>
      </c>
      <c r="H842" s="3">
        <f t="shared" si="119"/>
        <v>0</v>
      </c>
      <c r="I842" s="4"/>
      <c r="J842" s="5">
        <f t="shared" si="120"/>
        <v>0</v>
      </c>
      <c r="L842" s="1" t="str">
        <f t="shared" si="115"/>
        <v/>
      </c>
      <c r="M842" s="1" t="str">
        <f t="shared" si="116"/>
        <v/>
      </c>
      <c r="N842" s="1" t="str">
        <f t="shared" si="117"/>
        <v/>
      </c>
      <c r="O842" t="str" cm="1">
        <f t="array" ref="O842">IFERROR(IF(K842&lt;&gt;"",LOOKUP(3,(1/($K$5:$K$5000=K842))+(1/($P$5:$P$5000&lt;&gt;"")),$P$5:$P$5000),""),"")</f>
        <v/>
      </c>
      <c r="Q842" t="e">
        <f t="shared" si="121"/>
        <v>#VALUE!</v>
      </c>
    </row>
    <row r="843" spans="7:17" x14ac:dyDescent="0.3">
      <c r="G843" s="2">
        <f t="shared" si="118"/>
        <v>0</v>
      </c>
      <c r="H843" s="3">
        <f t="shared" si="119"/>
        <v>0</v>
      </c>
      <c r="I843" s="4"/>
      <c r="J843" s="5">
        <f t="shared" si="120"/>
        <v>0</v>
      </c>
      <c r="L843" s="1" t="str">
        <f t="shared" si="115"/>
        <v/>
      </c>
      <c r="M843" s="1" t="str">
        <f t="shared" si="116"/>
        <v/>
      </c>
      <c r="N843" s="1" t="str">
        <f t="shared" si="117"/>
        <v/>
      </c>
      <c r="O843" t="str" cm="1">
        <f t="array" ref="O843">IFERROR(IF(K843&lt;&gt;"",LOOKUP(3,(1/($K$5:$K$5000=K843))+(1/($P$5:$P$5000&lt;&gt;"")),$P$5:$P$5000),""),"")</f>
        <v/>
      </c>
      <c r="Q843" t="e">
        <f t="shared" si="121"/>
        <v>#VALUE!</v>
      </c>
    </row>
    <row r="844" spans="7:17" x14ac:dyDescent="0.3">
      <c r="G844" s="2">
        <f t="shared" si="118"/>
        <v>0</v>
      </c>
      <c r="H844" s="3">
        <f t="shared" si="119"/>
        <v>0</v>
      </c>
      <c r="I844" s="4"/>
      <c r="J844" s="5">
        <f t="shared" si="120"/>
        <v>0</v>
      </c>
      <c r="L844" s="1" t="str">
        <f t="shared" si="115"/>
        <v/>
      </c>
      <c r="M844" s="1" t="str">
        <f t="shared" si="116"/>
        <v/>
      </c>
      <c r="N844" s="1" t="str">
        <f t="shared" si="117"/>
        <v/>
      </c>
      <c r="O844" t="str" cm="1">
        <f t="array" ref="O844">IFERROR(IF(K844&lt;&gt;"",LOOKUP(3,(1/($K$5:$K$5000=K844))+(1/($P$5:$P$5000&lt;&gt;"")),$P$5:$P$5000),""),"")</f>
        <v/>
      </c>
      <c r="Q844" t="e">
        <f t="shared" si="121"/>
        <v>#VALUE!</v>
      </c>
    </row>
    <row r="845" spans="7:17" x14ac:dyDescent="0.3">
      <c r="G845" s="2">
        <f t="shared" si="118"/>
        <v>0</v>
      </c>
      <c r="H845" s="3">
        <f t="shared" si="119"/>
        <v>0</v>
      </c>
      <c r="I845" s="4"/>
      <c r="J845" s="5">
        <f t="shared" si="120"/>
        <v>0</v>
      </c>
      <c r="L845" s="1" t="str">
        <f t="shared" si="115"/>
        <v/>
      </c>
      <c r="M845" s="1" t="str">
        <f t="shared" si="116"/>
        <v/>
      </c>
      <c r="N845" s="1" t="str">
        <f t="shared" si="117"/>
        <v/>
      </c>
      <c r="O845" t="str" cm="1">
        <f t="array" ref="O845">IFERROR(IF(K845&lt;&gt;"",LOOKUP(3,(1/($K$5:$K$5000=K845))+(1/($P$5:$P$5000&lt;&gt;"")),$P$5:$P$5000),""),"")</f>
        <v/>
      </c>
      <c r="Q845" t="e">
        <f t="shared" si="121"/>
        <v>#VALUE!</v>
      </c>
    </row>
    <row r="846" spans="7:17" x14ac:dyDescent="0.3">
      <c r="G846" s="2">
        <f t="shared" si="118"/>
        <v>0</v>
      </c>
      <c r="H846" s="3">
        <f t="shared" si="119"/>
        <v>0</v>
      </c>
      <c r="I846" s="4"/>
      <c r="J846" s="5">
        <f t="shared" si="120"/>
        <v>0</v>
      </c>
      <c r="L846" s="1" t="str">
        <f t="shared" si="115"/>
        <v/>
      </c>
      <c r="M846" s="1" t="str">
        <f t="shared" si="116"/>
        <v/>
      </c>
      <c r="N846" s="1" t="str">
        <f t="shared" si="117"/>
        <v/>
      </c>
      <c r="O846" t="str" cm="1">
        <f t="array" ref="O846">IFERROR(IF(K846&lt;&gt;"",LOOKUP(3,(1/($K$5:$K$5000=K846))+(1/($P$5:$P$5000&lt;&gt;"")),$P$5:$P$5000),""),"")</f>
        <v/>
      </c>
      <c r="Q846" t="e">
        <f t="shared" si="121"/>
        <v>#VALUE!</v>
      </c>
    </row>
    <row r="847" spans="7:17" x14ac:dyDescent="0.3">
      <c r="G847" s="2">
        <f t="shared" si="118"/>
        <v>0</v>
      </c>
      <c r="H847" s="3">
        <f t="shared" si="119"/>
        <v>0</v>
      </c>
      <c r="I847" s="4"/>
      <c r="J847" s="5">
        <f t="shared" si="120"/>
        <v>0</v>
      </c>
      <c r="L847" s="1" t="str">
        <f t="shared" si="115"/>
        <v/>
      </c>
      <c r="M847" s="1" t="str">
        <f t="shared" si="116"/>
        <v/>
      </c>
      <c r="N847" s="1" t="str">
        <f t="shared" si="117"/>
        <v/>
      </c>
      <c r="O847" t="str" cm="1">
        <f t="array" ref="O847">IFERROR(IF(K847&lt;&gt;"",LOOKUP(3,(1/($K$5:$K$5000=K847))+(1/($P$5:$P$5000&lt;&gt;"")),$P$5:$P$5000),""),"")</f>
        <v/>
      </c>
      <c r="Q847" t="e">
        <f t="shared" si="121"/>
        <v>#VALUE!</v>
      </c>
    </row>
    <row r="848" spans="7:17" x14ac:dyDescent="0.3">
      <c r="G848" s="2">
        <f t="shared" si="118"/>
        <v>0</v>
      </c>
      <c r="H848" s="3">
        <f t="shared" si="119"/>
        <v>0</v>
      </c>
      <c r="I848" s="4"/>
      <c r="J848" s="5">
        <f t="shared" si="120"/>
        <v>0</v>
      </c>
      <c r="L848" s="1" t="str">
        <f t="shared" si="115"/>
        <v/>
      </c>
      <c r="M848" s="1" t="str">
        <f t="shared" si="116"/>
        <v/>
      </c>
      <c r="N848" s="1" t="str">
        <f t="shared" si="117"/>
        <v/>
      </c>
      <c r="O848" t="str" cm="1">
        <f t="array" ref="O848">IFERROR(IF(K848&lt;&gt;"",LOOKUP(3,(1/($K$5:$K$5000=K848))+(1/($P$5:$P$5000&lt;&gt;"")),$P$5:$P$5000),""),"")</f>
        <v/>
      </c>
      <c r="Q848" t="e">
        <f t="shared" si="121"/>
        <v>#VALUE!</v>
      </c>
    </row>
    <row r="849" spans="7:17" x14ac:dyDescent="0.3">
      <c r="G849" s="2">
        <f t="shared" si="118"/>
        <v>0</v>
      </c>
      <c r="H849" s="3">
        <f t="shared" si="119"/>
        <v>0</v>
      </c>
      <c r="I849" s="4"/>
      <c r="J849" s="5">
        <f t="shared" si="120"/>
        <v>0</v>
      </c>
      <c r="L849" s="1" t="str">
        <f t="shared" si="115"/>
        <v/>
      </c>
      <c r="M849" s="1" t="str">
        <f t="shared" si="116"/>
        <v/>
      </c>
      <c r="N849" s="1" t="str">
        <f t="shared" si="117"/>
        <v/>
      </c>
      <c r="O849" t="str" cm="1">
        <f t="array" ref="O849">IFERROR(IF(K849&lt;&gt;"",LOOKUP(3,(1/($K$5:$K$5000=K849))+(1/($P$5:$P$5000&lt;&gt;"")),$P$5:$P$5000),""),"")</f>
        <v/>
      </c>
      <c r="Q849" t="e">
        <f t="shared" si="121"/>
        <v>#VALUE!</v>
      </c>
    </row>
    <row r="850" spans="7:17" x14ac:dyDescent="0.3">
      <c r="G850" s="2">
        <f t="shared" si="118"/>
        <v>0</v>
      </c>
      <c r="H850" s="3">
        <f t="shared" si="119"/>
        <v>0</v>
      </c>
      <c r="I850" s="4"/>
      <c r="J850" s="5">
        <f t="shared" si="120"/>
        <v>0</v>
      </c>
      <c r="L850" s="1" t="str">
        <f t="shared" si="115"/>
        <v/>
      </c>
      <c r="M850" s="1" t="str">
        <f t="shared" si="116"/>
        <v/>
      </c>
      <c r="N850" s="1" t="str">
        <f t="shared" si="117"/>
        <v/>
      </c>
      <c r="O850" t="str" cm="1">
        <f t="array" ref="O850">IFERROR(IF(K850&lt;&gt;"",LOOKUP(3,(1/($K$5:$K$5000=K850))+(1/($P$5:$P$5000&lt;&gt;"")),$P$5:$P$5000),""),"")</f>
        <v/>
      </c>
      <c r="Q850" t="e">
        <f t="shared" si="121"/>
        <v>#VALUE!</v>
      </c>
    </row>
    <row r="851" spans="7:17" x14ac:dyDescent="0.3">
      <c r="G851" s="2">
        <f t="shared" si="118"/>
        <v>0</v>
      </c>
      <c r="H851" s="3">
        <f t="shared" si="119"/>
        <v>0</v>
      </c>
      <c r="I851" s="4"/>
      <c r="J851" s="5">
        <f t="shared" si="120"/>
        <v>0</v>
      </c>
      <c r="L851" s="1" t="str">
        <f t="shared" si="115"/>
        <v/>
      </c>
      <c r="M851" s="1" t="str">
        <f t="shared" si="116"/>
        <v/>
      </c>
      <c r="N851" s="1" t="str">
        <f t="shared" si="117"/>
        <v/>
      </c>
      <c r="O851" t="str" cm="1">
        <f t="array" ref="O851">IFERROR(IF(K851&lt;&gt;"",LOOKUP(3,(1/($K$5:$K$5000=K851))+(1/($P$5:$P$5000&lt;&gt;"")),$P$5:$P$5000),""),"")</f>
        <v/>
      </c>
      <c r="Q851" t="e">
        <f t="shared" si="121"/>
        <v>#VALUE!</v>
      </c>
    </row>
    <row r="852" spans="7:17" x14ac:dyDescent="0.3">
      <c r="G852" s="2">
        <f t="shared" si="118"/>
        <v>0</v>
      </c>
      <c r="H852" s="3">
        <f t="shared" si="119"/>
        <v>0</v>
      </c>
      <c r="I852" s="4"/>
      <c r="J852" s="5">
        <f t="shared" si="120"/>
        <v>0</v>
      </c>
      <c r="L852" s="1" t="str">
        <f t="shared" si="115"/>
        <v/>
      </c>
      <c r="M852" s="1" t="str">
        <f t="shared" si="116"/>
        <v/>
      </c>
      <c r="N852" s="1" t="str">
        <f t="shared" si="117"/>
        <v/>
      </c>
      <c r="O852" t="str" cm="1">
        <f t="array" ref="O852">IFERROR(IF(K852&lt;&gt;"",LOOKUP(3,(1/($K$5:$K$5000=K852))+(1/($P$5:$P$5000&lt;&gt;"")),$P$5:$P$5000),""),"")</f>
        <v/>
      </c>
      <c r="Q852" t="e">
        <f t="shared" si="121"/>
        <v>#VALUE!</v>
      </c>
    </row>
    <row r="853" spans="7:17" x14ac:dyDescent="0.3">
      <c r="G853" s="2">
        <f t="shared" si="118"/>
        <v>0</v>
      </c>
      <c r="H853" s="3">
        <f t="shared" si="119"/>
        <v>0</v>
      </c>
      <c r="I853" s="4"/>
      <c r="J853" s="5">
        <f t="shared" si="120"/>
        <v>0</v>
      </c>
      <c r="L853" s="1" t="str">
        <f t="shared" si="115"/>
        <v/>
      </c>
      <c r="M853" s="1" t="str">
        <f t="shared" si="116"/>
        <v/>
      </c>
      <c r="N853" s="1" t="str">
        <f t="shared" si="117"/>
        <v/>
      </c>
      <c r="O853" t="str" cm="1">
        <f t="array" ref="O853">IFERROR(IF(K853&lt;&gt;"",LOOKUP(3,(1/($K$5:$K$5000=K853))+(1/($P$5:$P$5000&lt;&gt;"")),$P$5:$P$5000),""),"")</f>
        <v/>
      </c>
      <c r="Q853" t="e">
        <f t="shared" si="121"/>
        <v>#VALUE!</v>
      </c>
    </row>
    <row r="854" spans="7:17" x14ac:dyDescent="0.3">
      <c r="G854" s="2">
        <f t="shared" si="118"/>
        <v>0</v>
      </c>
      <c r="H854" s="3">
        <f t="shared" si="119"/>
        <v>0</v>
      </c>
      <c r="I854" s="4"/>
      <c r="J854" s="5">
        <f t="shared" si="120"/>
        <v>0</v>
      </c>
      <c r="L854" s="1" t="str">
        <f t="shared" si="115"/>
        <v/>
      </c>
      <c r="M854" s="1" t="str">
        <f t="shared" si="116"/>
        <v/>
      </c>
      <c r="N854" s="1" t="str">
        <f t="shared" si="117"/>
        <v/>
      </c>
      <c r="O854" t="str" cm="1">
        <f t="array" ref="O854">IFERROR(IF(K854&lt;&gt;"",LOOKUP(3,(1/($K$5:$K$5000=K854))+(1/($P$5:$P$5000&lt;&gt;"")),$P$5:$P$5000),""),"")</f>
        <v/>
      </c>
      <c r="Q854" t="e">
        <f t="shared" si="121"/>
        <v>#VALUE!</v>
      </c>
    </row>
    <row r="855" spans="7:17" x14ac:dyDescent="0.3">
      <c r="G855" s="2">
        <f t="shared" si="118"/>
        <v>0</v>
      </c>
      <c r="H855" s="3">
        <f t="shared" si="119"/>
        <v>0</v>
      </c>
      <c r="I855" s="4"/>
      <c r="J855" s="5">
        <f t="shared" si="120"/>
        <v>0</v>
      </c>
      <c r="L855" s="1" t="str">
        <f t="shared" si="115"/>
        <v/>
      </c>
      <c r="M855" s="1" t="str">
        <f t="shared" si="116"/>
        <v/>
      </c>
      <c r="N855" s="1" t="str">
        <f t="shared" si="117"/>
        <v/>
      </c>
      <c r="O855" t="str" cm="1">
        <f t="array" ref="O855">IFERROR(IF(K855&lt;&gt;"",LOOKUP(3,(1/($K$5:$K$5000=K855))+(1/($P$5:$P$5000&lt;&gt;"")),$P$5:$P$5000),""),"")</f>
        <v/>
      </c>
      <c r="Q855" t="e">
        <f t="shared" si="121"/>
        <v>#VALUE!</v>
      </c>
    </row>
    <row r="856" spans="7:17" x14ac:dyDescent="0.3">
      <c r="G856" s="2">
        <f t="shared" si="118"/>
        <v>0</v>
      </c>
      <c r="H856" s="3">
        <f t="shared" si="119"/>
        <v>0</v>
      </c>
      <c r="I856" s="4"/>
      <c r="J856" s="5">
        <f t="shared" si="120"/>
        <v>0</v>
      </c>
      <c r="L856" s="1" t="str">
        <f t="shared" si="115"/>
        <v/>
      </c>
      <c r="M856" s="1" t="str">
        <f t="shared" si="116"/>
        <v/>
      </c>
      <c r="N856" s="1" t="str">
        <f t="shared" si="117"/>
        <v/>
      </c>
      <c r="O856" t="str" cm="1">
        <f t="array" ref="O856">IFERROR(IF(K856&lt;&gt;"",LOOKUP(3,(1/($K$5:$K$5000=K856))+(1/($P$5:$P$5000&lt;&gt;"")),$P$5:$P$5000),""),"")</f>
        <v/>
      </c>
      <c r="Q856" t="e">
        <f t="shared" si="121"/>
        <v>#VALUE!</v>
      </c>
    </row>
    <row r="857" spans="7:17" x14ac:dyDescent="0.3">
      <c r="G857" s="2">
        <f t="shared" si="118"/>
        <v>0</v>
      </c>
      <c r="H857" s="3">
        <f t="shared" si="119"/>
        <v>0</v>
      </c>
      <c r="I857" s="4"/>
      <c r="J857" s="5">
        <f t="shared" si="120"/>
        <v>0</v>
      </c>
      <c r="L857" s="1" t="str">
        <f t="shared" si="115"/>
        <v/>
      </c>
      <c r="M857" s="1" t="str">
        <f t="shared" si="116"/>
        <v/>
      </c>
      <c r="N857" s="1" t="str">
        <f t="shared" si="117"/>
        <v/>
      </c>
      <c r="O857" t="str" cm="1">
        <f t="array" ref="O857">IFERROR(IF(K857&lt;&gt;"",LOOKUP(3,(1/($K$5:$K$5000=K857))+(1/($P$5:$P$5000&lt;&gt;"")),$P$5:$P$5000),""),"")</f>
        <v/>
      </c>
      <c r="Q857" t="e">
        <f t="shared" si="121"/>
        <v>#VALUE!</v>
      </c>
    </row>
    <row r="858" spans="7:17" x14ac:dyDescent="0.3">
      <c r="G858" s="2">
        <f t="shared" si="118"/>
        <v>0</v>
      </c>
      <c r="H858" s="3">
        <f t="shared" si="119"/>
        <v>0</v>
      </c>
      <c r="I858" s="4"/>
      <c r="J858" s="5">
        <f t="shared" si="120"/>
        <v>0</v>
      </c>
      <c r="L858" s="1" t="str">
        <f t="shared" si="115"/>
        <v/>
      </c>
      <c r="M858" s="1" t="str">
        <f t="shared" si="116"/>
        <v/>
      </c>
      <c r="N858" s="1" t="str">
        <f t="shared" si="117"/>
        <v/>
      </c>
      <c r="O858" t="str" cm="1">
        <f t="array" ref="O858">IFERROR(IF(K858&lt;&gt;"",LOOKUP(3,(1/($K$5:$K$5000=K858))+(1/($P$5:$P$5000&lt;&gt;"")),$P$5:$P$5000),""),"")</f>
        <v/>
      </c>
      <c r="Q858" t="e">
        <f t="shared" si="121"/>
        <v>#VALUE!</v>
      </c>
    </row>
    <row r="859" spans="7:17" x14ac:dyDescent="0.3">
      <c r="G859" s="2">
        <f t="shared" si="118"/>
        <v>0</v>
      </c>
      <c r="H859" s="3">
        <f t="shared" si="119"/>
        <v>0</v>
      </c>
      <c r="I859" s="4"/>
      <c r="J859" s="5">
        <f t="shared" si="120"/>
        <v>0</v>
      </c>
      <c r="L859" s="1" t="str">
        <f t="shared" si="115"/>
        <v/>
      </c>
      <c r="M859" s="1" t="str">
        <f t="shared" si="116"/>
        <v/>
      </c>
      <c r="N859" s="1" t="str">
        <f t="shared" si="117"/>
        <v/>
      </c>
      <c r="O859" t="str" cm="1">
        <f t="array" ref="O859">IFERROR(IF(K859&lt;&gt;"",LOOKUP(3,(1/($K$5:$K$5000=K859))+(1/($P$5:$P$5000&lt;&gt;"")),$P$5:$P$5000),""),"")</f>
        <v/>
      </c>
      <c r="Q859" t="e">
        <f t="shared" si="121"/>
        <v>#VALUE!</v>
      </c>
    </row>
    <row r="860" spans="7:17" x14ac:dyDescent="0.3">
      <c r="G860" s="2">
        <f t="shared" si="118"/>
        <v>0</v>
      </c>
      <c r="H860" s="3">
        <f t="shared" si="119"/>
        <v>0</v>
      </c>
      <c r="I860" s="4"/>
      <c r="J860" s="5">
        <f t="shared" si="120"/>
        <v>0</v>
      </c>
      <c r="L860" s="1" t="str">
        <f t="shared" si="115"/>
        <v/>
      </c>
      <c r="M860" s="1" t="str">
        <f t="shared" si="116"/>
        <v/>
      </c>
      <c r="N860" s="1" t="str">
        <f t="shared" si="117"/>
        <v/>
      </c>
      <c r="O860" t="str" cm="1">
        <f t="array" ref="O860">IFERROR(IF(K860&lt;&gt;"",LOOKUP(3,(1/($K$5:$K$5000=K860))+(1/($P$5:$P$5000&lt;&gt;"")),$P$5:$P$5000),""),"")</f>
        <v/>
      </c>
      <c r="Q860" t="e">
        <f t="shared" si="121"/>
        <v>#VALUE!</v>
      </c>
    </row>
    <row r="861" spans="7:17" x14ac:dyDescent="0.3">
      <c r="G861" s="2">
        <f t="shared" si="118"/>
        <v>0</v>
      </c>
      <c r="H861" s="3">
        <f t="shared" si="119"/>
        <v>0</v>
      </c>
      <c r="I861" s="4"/>
      <c r="J861" s="5">
        <f t="shared" si="120"/>
        <v>0</v>
      </c>
      <c r="L861" s="1" t="str">
        <f t="shared" si="115"/>
        <v/>
      </c>
      <c r="M861" s="1" t="str">
        <f t="shared" si="116"/>
        <v/>
      </c>
      <c r="N861" s="1" t="str">
        <f t="shared" si="117"/>
        <v/>
      </c>
      <c r="O861" t="str" cm="1">
        <f t="array" ref="O861">IFERROR(IF(K861&lt;&gt;"",LOOKUP(3,(1/($K$5:$K$5000=K861))+(1/($P$5:$P$5000&lt;&gt;"")),$P$5:$P$5000),""),"")</f>
        <v/>
      </c>
      <c r="Q861" t="e">
        <f t="shared" si="121"/>
        <v>#VALUE!</v>
      </c>
    </row>
    <row r="862" spans="7:17" x14ac:dyDescent="0.3">
      <c r="G862" s="2">
        <f t="shared" si="118"/>
        <v>0</v>
      </c>
      <c r="H862" s="3">
        <f t="shared" si="119"/>
        <v>0</v>
      </c>
      <c r="I862" s="4"/>
      <c r="J862" s="5">
        <f t="shared" si="120"/>
        <v>0</v>
      </c>
      <c r="L862" s="1" t="str">
        <f t="shared" si="115"/>
        <v/>
      </c>
      <c r="M862" s="1" t="str">
        <f t="shared" si="116"/>
        <v/>
      </c>
      <c r="N862" s="1" t="str">
        <f t="shared" si="117"/>
        <v/>
      </c>
      <c r="O862" t="str" cm="1">
        <f t="array" ref="O862">IFERROR(IF(K862&lt;&gt;"",LOOKUP(3,(1/($K$5:$K$5000=K862))+(1/($P$5:$P$5000&lt;&gt;"")),$P$5:$P$5000),""),"")</f>
        <v/>
      </c>
      <c r="Q862" t="e">
        <f t="shared" si="121"/>
        <v>#VALUE!</v>
      </c>
    </row>
    <row r="863" spans="7:17" x14ac:dyDescent="0.3">
      <c r="G863" s="2">
        <f t="shared" si="118"/>
        <v>0</v>
      </c>
      <c r="H863" s="3">
        <f t="shared" si="119"/>
        <v>0</v>
      </c>
      <c r="I863" s="4"/>
      <c r="J863" s="5">
        <f t="shared" si="120"/>
        <v>0</v>
      </c>
      <c r="L863" s="1" t="str">
        <f t="shared" si="115"/>
        <v/>
      </c>
      <c r="M863" s="1" t="str">
        <f t="shared" si="116"/>
        <v/>
      </c>
      <c r="N863" s="1" t="str">
        <f t="shared" si="117"/>
        <v/>
      </c>
      <c r="O863" t="str" cm="1">
        <f t="array" ref="O863">IFERROR(IF(K863&lt;&gt;"",LOOKUP(3,(1/($K$5:$K$5000=K863))+(1/($P$5:$P$5000&lt;&gt;"")),$P$5:$P$5000),""),"")</f>
        <v/>
      </c>
      <c r="Q863" t="e">
        <f t="shared" si="121"/>
        <v>#VALUE!</v>
      </c>
    </row>
    <row r="864" spans="7:17" x14ac:dyDescent="0.3">
      <c r="G864" s="2">
        <f t="shared" si="118"/>
        <v>0</v>
      </c>
      <c r="H864" s="3">
        <f t="shared" si="119"/>
        <v>0</v>
      </c>
      <c r="I864" s="4"/>
      <c r="J864" s="5">
        <f t="shared" si="120"/>
        <v>0</v>
      </c>
      <c r="L864" s="1" t="str">
        <f t="shared" si="115"/>
        <v/>
      </c>
      <c r="M864" s="1" t="str">
        <f t="shared" si="116"/>
        <v/>
      </c>
      <c r="N864" s="1" t="str">
        <f t="shared" si="117"/>
        <v/>
      </c>
      <c r="O864" t="str" cm="1">
        <f t="array" ref="O864">IFERROR(IF(K864&lt;&gt;"",LOOKUP(3,(1/($K$5:$K$5000=K864))+(1/($P$5:$P$5000&lt;&gt;"")),$P$5:$P$5000),""),"")</f>
        <v/>
      </c>
      <c r="Q864" t="e">
        <f t="shared" si="121"/>
        <v>#VALUE!</v>
      </c>
    </row>
    <row r="865" spans="7:17" x14ac:dyDescent="0.3">
      <c r="G865" s="2">
        <f t="shared" si="118"/>
        <v>0</v>
      </c>
      <c r="H865" s="3">
        <f t="shared" si="119"/>
        <v>0</v>
      </c>
      <c r="I865" s="4"/>
      <c r="J865" s="5">
        <f t="shared" si="120"/>
        <v>0</v>
      </c>
      <c r="L865" s="1" t="str">
        <f t="shared" si="115"/>
        <v/>
      </c>
      <c r="M865" s="1" t="str">
        <f t="shared" si="116"/>
        <v/>
      </c>
      <c r="N865" s="1" t="str">
        <f t="shared" si="117"/>
        <v/>
      </c>
      <c r="O865" t="str" cm="1">
        <f t="array" ref="O865">IFERROR(IF(K865&lt;&gt;"",LOOKUP(3,(1/($K$5:$K$5000=K865))+(1/($P$5:$P$5000&lt;&gt;"")),$P$5:$P$5000),""),"")</f>
        <v/>
      </c>
      <c r="Q865" t="e">
        <f t="shared" si="121"/>
        <v>#VALUE!</v>
      </c>
    </row>
    <row r="866" spans="7:17" x14ac:dyDescent="0.3">
      <c r="G866" s="2">
        <f t="shared" si="118"/>
        <v>0</v>
      </c>
      <c r="H866" s="3">
        <f t="shared" si="119"/>
        <v>0</v>
      </c>
      <c r="I866" s="4"/>
      <c r="J866" s="5">
        <f t="shared" si="120"/>
        <v>0</v>
      </c>
      <c r="L866" s="1" t="str">
        <f t="shared" si="115"/>
        <v/>
      </c>
      <c r="M866" s="1" t="str">
        <f t="shared" si="116"/>
        <v/>
      </c>
      <c r="N866" s="1" t="str">
        <f t="shared" si="117"/>
        <v/>
      </c>
      <c r="O866" t="str" cm="1">
        <f t="array" ref="O866">IFERROR(IF(K866&lt;&gt;"",LOOKUP(3,(1/($K$5:$K$5000=K866))+(1/($P$5:$P$5000&lt;&gt;"")),$P$5:$P$5000),""),"")</f>
        <v/>
      </c>
      <c r="Q866" t="e">
        <f t="shared" si="121"/>
        <v>#VALUE!</v>
      </c>
    </row>
    <row r="867" spans="7:17" x14ac:dyDescent="0.3">
      <c r="G867" s="2">
        <f t="shared" si="118"/>
        <v>0</v>
      </c>
      <c r="H867" s="3">
        <f t="shared" si="119"/>
        <v>0</v>
      </c>
      <c r="I867" s="4"/>
      <c r="J867" s="5">
        <f t="shared" si="120"/>
        <v>0</v>
      </c>
      <c r="L867" s="1" t="str">
        <f t="shared" si="115"/>
        <v/>
      </c>
      <c r="M867" s="1" t="str">
        <f t="shared" si="116"/>
        <v/>
      </c>
      <c r="N867" s="1" t="str">
        <f t="shared" si="117"/>
        <v/>
      </c>
      <c r="O867" t="str" cm="1">
        <f t="array" ref="O867">IFERROR(IF(K867&lt;&gt;"",LOOKUP(3,(1/($K$5:$K$5000=K867))+(1/($P$5:$P$5000&lt;&gt;"")),$P$5:$P$5000),""),"")</f>
        <v/>
      </c>
      <c r="Q867" t="e">
        <f t="shared" si="121"/>
        <v>#VALUE!</v>
      </c>
    </row>
    <row r="868" spans="7:17" x14ac:dyDescent="0.3">
      <c r="G868" s="2">
        <f t="shared" si="118"/>
        <v>0</v>
      </c>
      <c r="H868" s="3">
        <f t="shared" si="119"/>
        <v>0</v>
      </c>
      <c r="I868" s="4"/>
      <c r="J868" s="5">
        <f t="shared" si="120"/>
        <v>0</v>
      </c>
      <c r="L868" s="1" t="str">
        <f t="shared" si="115"/>
        <v/>
      </c>
      <c r="M868" s="1" t="str">
        <f t="shared" si="116"/>
        <v/>
      </c>
      <c r="N868" s="1" t="str">
        <f t="shared" si="117"/>
        <v/>
      </c>
      <c r="O868" t="str" cm="1">
        <f t="array" ref="O868">IFERROR(IF(K868&lt;&gt;"",LOOKUP(3,(1/($K$5:$K$5000=K868))+(1/($P$5:$P$5000&lt;&gt;"")),$P$5:$P$5000),""),"")</f>
        <v/>
      </c>
      <c r="Q868" t="e">
        <f t="shared" si="121"/>
        <v>#VALUE!</v>
      </c>
    </row>
    <row r="869" spans="7:17" x14ac:dyDescent="0.3">
      <c r="G869" s="2">
        <f t="shared" si="118"/>
        <v>0</v>
      </c>
      <c r="H869" s="3">
        <f t="shared" si="119"/>
        <v>0</v>
      </c>
      <c r="I869" s="4"/>
      <c r="J869" s="5">
        <f t="shared" si="120"/>
        <v>0</v>
      </c>
      <c r="L869" s="1" t="str">
        <f t="shared" si="115"/>
        <v/>
      </c>
      <c r="M869" s="1" t="str">
        <f t="shared" si="116"/>
        <v/>
      </c>
      <c r="N869" s="1" t="str">
        <f t="shared" si="117"/>
        <v/>
      </c>
      <c r="O869" t="str" cm="1">
        <f t="array" ref="O869">IFERROR(IF(K869&lt;&gt;"",LOOKUP(3,(1/($K$5:$K$5000=K869))+(1/($P$5:$P$5000&lt;&gt;"")),$P$5:$P$5000),""),"")</f>
        <v/>
      </c>
      <c r="Q869" t="e">
        <f t="shared" si="121"/>
        <v>#VALUE!</v>
      </c>
    </row>
    <row r="870" spans="7:17" x14ac:dyDescent="0.3">
      <c r="G870" s="2">
        <f t="shared" si="118"/>
        <v>0</v>
      </c>
      <c r="H870" s="3">
        <f t="shared" si="119"/>
        <v>0</v>
      </c>
      <c r="I870" s="4"/>
      <c r="J870" s="5">
        <f t="shared" si="120"/>
        <v>0</v>
      </c>
      <c r="L870" s="1" t="str">
        <f t="shared" si="115"/>
        <v/>
      </c>
      <c r="M870" s="1" t="str">
        <f t="shared" si="116"/>
        <v/>
      </c>
      <c r="N870" s="1" t="str">
        <f t="shared" si="117"/>
        <v/>
      </c>
      <c r="O870" t="str" cm="1">
        <f t="array" ref="O870">IFERROR(IF(K870&lt;&gt;"",LOOKUP(3,(1/($K$5:$K$5000=K870))+(1/($P$5:$P$5000&lt;&gt;"")),$P$5:$P$5000),""),"")</f>
        <v/>
      </c>
      <c r="Q870" t="e">
        <f t="shared" si="121"/>
        <v>#VALUE!</v>
      </c>
    </row>
    <row r="871" spans="7:17" x14ac:dyDescent="0.3">
      <c r="G871" s="2">
        <f t="shared" si="118"/>
        <v>0</v>
      </c>
      <c r="H871" s="3">
        <f t="shared" si="119"/>
        <v>0</v>
      </c>
      <c r="I871" s="4"/>
      <c r="J871" s="5">
        <f t="shared" si="120"/>
        <v>0</v>
      </c>
      <c r="L871" s="1" t="str">
        <f t="shared" si="115"/>
        <v/>
      </c>
      <c r="M871" s="1" t="str">
        <f t="shared" si="116"/>
        <v/>
      </c>
      <c r="N871" s="1" t="str">
        <f t="shared" si="117"/>
        <v/>
      </c>
      <c r="O871" t="str" cm="1">
        <f t="array" ref="O871">IFERROR(IF(K871&lt;&gt;"",LOOKUP(3,(1/($K$5:$K$5000=K871))+(1/($P$5:$P$5000&lt;&gt;"")),$P$5:$P$5000),""),"")</f>
        <v/>
      </c>
      <c r="Q871" t="e">
        <f t="shared" si="121"/>
        <v>#VALUE!</v>
      </c>
    </row>
    <row r="872" spans="7:17" x14ac:dyDescent="0.3">
      <c r="G872" s="2">
        <f t="shared" si="118"/>
        <v>0</v>
      </c>
      <c r="H872" s="3">
        <f t="shared" si="119"/>
        <v>0</v>
      </c>
      <c r="I872" s="4"/>
      <c r="J872" s="5">
        <f t="shared" si="120"/>
        <v>0</v>
      </c>
      <c r="L872" s="1" t="str">
        <f t="shared" si="115"/>
        <v/>
      </c>
      <c r="M872" s="1" t="str">
        <f t="shared" si="116"/>
        <v/>
      </c>
      <c r="N872" s="1" t="str">
        <f t="shared" si="117"/>
        <v/>
      </c>
      <c r="O872" t="str" cm="1">
        <f t="array" ref="O872">IFERROR(IF(K872&lt;&gt;"",LOOKUP(3,(1/($K$5:$K$5000=K872))+(1/($P$5:$P$5000&lt;&gt;"")),$P$5:$P$5000),""),"")</f>
        <v/>
      </c>
      <c r="Q872" t="e">
        <f t="shared" si="121"/>
        <v>#VALUE!</v>
      </c>
    </row>
    <row r="873" spans="7:17" x14ac:dyDescent="0.3">
      <c r="G873" s="2">
        <f t="shared" si="118"/>
        <v>0</v>
      </c>
      <c r="H873" s="3">
        <f t="shared" si="119"/>
        <v>0</v>
      </c>
      <c r="I873" s="4"/>
      <c r="J873" s="5">
        <f t="shared" si="120"/>
        <v>0</v>
      </c>
      <c r="L873" s="1" t="str">
        <f t="shared" si="115"/>
        <v/>
      </c>
      <c r="M873" s="1" t="str">
        <f t="shared" si="116"/>
        <v/>
      </c>
      <c r="N873" s="1" t="str">
        <f t="shared" si="117"/>
        <v/>
      </c>
      <c r="O873" t="str" cm="1">
        <f t="array" ref="O873">IFERROR(IF(K873&lt;&gt;"",LOOKUP(3,(1/($K$5:$K$5000=K873))+(1/($P$5:$P$5000&lt;&gt;"")),$P$5:$P$5000),""),"")</f>
        <v/>
      </c>
      <c r="Q873" t="e">
        <f t="shared" si="121"/>
        <v>#VALUE!</v>
      </c>
    </row>
    <row r="874" spans="7:17" x14ac:dyDescent="0.3">
      <c r="G874" s="2">
        <f t="shared" si="118"/>
        <v>0</v>
      </c>
      <c r="H874" s="3">
        <f t="shared" si="119"/>
        <v>0</v>
      </c>
      <c r="I874" s="4"/>
      <c r="J874" s="5">
        <f t="shared" si="120"/>
        <v>0</v>
      </c>
      <c r="L874" s="1" t="str">
        <f t="shared" si="115"/>
        <v/>
      </c>
      <c r="M874" s="1" t="str">
        <f t="shared" si="116"/>
        <v/>
      </c>
      <c r="N874" s="1" t="str">
        <f t="shared" si="117"/>
        <v/>
      </c>
      <c r="O874" t="str" cm="1">
        <f t="array" ref="O874">IFERROR(IF(K874&lt;&gt;"",LOOKUP(3,(1/($K$5:$K$5000=K874))+(1/($P$5:$P$5000&lt;&gt;"")),$P$5:$P$5000),""),"")</f>
        <v/>
      </c>
      <c r="Q874" t="e">
        <f t="shared" si="121"/>
        <v>#VALUE!</v>
      </c>
    </row>
    <row r="875" spans="7:17" x14ac:dyDescent="0.3">
      <c r="G875" s="2">
        <f t="shared" si="118"/>
        <v>0</v>
      </c>
      <c r="H875" s="3">
        <f t="shared" si="119"/>
        <v>0</v>
      </c>
      <c r="I875" s="4"/>
      <c r="J875" s="5">
        <f t="shared" si="120"/>
        <v>0</v>
      </c>
      <c r="L875" s="1" t="str">
        <f t="shared" si="115"/>
        <v/>
      </c>
      <c r="M875" s="1" t="str">
        <f t="shared" si="116"/>
        <v/>
      </c>
      <c r="N875" s="1" t="str">
        <f t="shared" si="117"/>
        <v/>
      </c>
      <c r="O875" t="str" cm="1">
        <f t="array" ref="O875">IFERROR(IF(K875&lt;&gt;"",LOOKUP(3,(1/($K$5:$K$5000=K875))+(1/($P$5:$P$5000&lt;&gt;"")),$P$5:$P$5000),""),"")</f>
        <v/>
      </c>
      <c r="Q875" t="e">
        <f t="shared" si="121"/>
        <v>#VALUE!</v>
      </c>
    </row>
    <row r="876" spans="7:17" x14ac:dyDescent="0.3">
      <c r="G876" s="2">
        <f t="shared" si="118"/>
        <v>0</v>
      </c>
      <c r="H876" s="3">
        <f t="shared" si="119"/>
        <v>0</v>
      </c>
      <c r="I876" s="4"/>
      <c r="J876" s="5">
        <f t="shared" si="120"/>
        <v>0</v>
      </c>
      <c r="L876" s="1" t="str">
        <f t="shared" si="115"/>
        <v/>
      </c>
      <c r="M876" s="1" t="str">
        <f t="shared" si="116"/>
        <v/>
      </c>
      <c r="N876" s="1" t="str">
        <f t="shared" si="117"/>
        <v/>
      </c>
      <c r="O876" t="str" cm="1">
        <f t="array" ref="O876">IFERROR(IF(K876&lt;&gt;"",LOOKUP(3,(1/($K$5:$K$5000=K876))+(1/($P$5:$P$5000&lt;&gt;"")),$P$5:$P$5000),""),"")</f>
        <v/>
      </c>
      <c r="Q876" t="e">
        <f t="shared" si="121"/>
        <v>#VALUE!</v>
      </c>
    </row>
    <row r="877" spans="7:17" x14ac:dyDescent="0.3">
      <c r="G877" s="2">
        <f t="shared" si="118"/>
        <v>0</v>
      </c>
      <c r="H877" s="3">
        <f t="shared" si="119"/>
        <v>0</v>
      </c>
      <c r="I877" s="4"/>
      <c r="J877" s="5">
        <f t="shared" si="120"/>
        <v>0</v>
      </c>
      <c r="L877" s="1" t="str">
        <f t="shared" si="115"/>
        <v/>
      </c>
      <c r="M877" s="1" t="str">
        <f t="shared" si="116"/>
        <v/>
      </c>
      <c r="N877" s="1" t="str">
        <f t="shared" si="117"/>
        <v/>
      </c>
      <c r="O877" t="str" cm="1">
        <f t="array" ref="O877">IFERROR(IF(K877&lt;&gt;"",LOOKUP(3,(1/($K$5:$K$5000=K877))+(1/($P$5:$P$5000&lt;&gt;"")),$P$5:$P$5000),""),"")</f>
        <v/>
      </c>
      <c r="Q877" t="e">
        <f t="shared" si="121"/>
        <v>#VALUE!</v>
      </c>
    </row>
    <row r="878" spans="7:17" x14ac:dyDescent="0.3">
      <c r="G878" s="2">
        <f t="shared" si="118"/>
        <v>0</v>
      </c>
      <c r="H878" s="3">
        <f t="shared" si="119"/>
        <v>0</v>
      </c>
      <c r="I878" s="4"/>
      <c r="J878" s="5">
        <f t="shared" si="120"/>
        <v>0</v>
      </c>
      <c r="L878" s="1" t="str">
        <f t="shared" si="115"/>
        <v/>
      </c>
      <c r="M878" s="1" t="str">
        <f t="shared" si="116"/>
        <v/>
      </c>
      <c r="N878" s="1" t="str">
        <f t="shared" si="117"/>
        <v/>
      </c>
      <c r="O878" t="str" cm="1">
        <f t="array" ref="O878">IFERROR(IF(K878&lt;&gt;"",LOOKUP(3,(1/($K$5:$K$5000=K878))+(1/($P$5:$P$5000&lt;&gt;"")),$P$5:$P$5000),""),"")</f>
        <v/>
      </c>
      <c r="Q878" t="e">
        <f t="shared" si="121"/>
        <v>#VALUE!</v>
      </c>
    </row>
    <row r="879" spans="7:17" x14ac:dyDescent="0.3">
      <c r="G879" s="2">
        <f t="shared" si="118"/>
        <v>0</v>
      </c>
      <c r="H879" s="3">
        <f t="shared" si="119"/>
        <v>0</v>
      </c>
      <c r="I879" s="4"/>
      <c r="J879" s="5">
        <f t="shared" si="120"/>
        <v>0</v>
      </c>
      <c r="L879" s="1" t="str">
        <f t="shared" si="115"/>
        <v/>
      </c>
      <c r="M879" s="1" t="str">
        <f t="shared" si="116"/>
        <v/>
      </c>
      <c r="N879" s="1" t="str">
        <f t="shared" si="117"/>
        <v/>
      </c>
      <c r="O879" t="str" cm="1">
        <f t="array" ref="O879">IFERROR(IF(K879&lt;&gt;"",LOOKUP(3,(1/($K$5:$K$5000=K879))+(1/($P$5:$P$5000&lt;&gt;"")),$P$5:$P$5000),""),"")</f>
        <v/>
      </c>
      <c r="Q879" t="e">
        <f t="shared" si="121"/>
        <v>#VALUE!</v>
      </c>
    </row>
    <row r="880" spans="7:17" x14ac:dyDescent="0.3">
      <c r="G880" s="2">
        <f t="shared" si="118"/>
        <v>0</v>
      </c>
      <c r="H880" s="3">
        <f t="shared" si="119"/>
        <v>0</v>
      </c>
      <c r="I880" s="4"/>
      <c r="J880" s="5">
        <f t="shared" si="120"/>
        <v>0</v>
      </c>
      <c r="L880" s="1" t="str">
        <f t="shared" si="115"/>
        <v/>
      </c>
      <c r="M880" s="1" t="str">
        <f t="shared" si="116"/>
        <v/>
      </c>
      <c r="N880" s="1" t="str">
        <f t="shared" si="117"/>
        <v/>
      </c>
      <c r="O880" t="str" cm="1">
        <f t="array" ref="O880">IFERROR(IF(K880&lt;&gt;"",LOOKUP(3,(1/($K$5:$K$5000=K880))+(1/($P$5:$P$5000&lt;&gt;"")),$P$5:$P$5000),""),"")</f>
        <v/>
      </c>
      <c r="Q880" t="e">
        <f t="shared" si="121"/>
        <v>#VALUE!</v>
      </c>
    </row>
    <row r="881" spans="7:17" x14ac:dyDescent="0.3">
      <c r="G881" s="2">
        <f t="shared" si="118"/>
        <v>0</v>
      </c>
      <c r="H881" s="3">
        <f t="shared" si="119"/>
        <v>0</v>
      </c>
      <c r="I881" s="4"/>
      <c r="J881" s="5">
        <f t="shared" si="120"/>
        <v>0</v>
      </c>
      <c r="L881" s="1" t="str">
        <f t="shared" si="115"/>
        <v/>
      </c>
      <c r="M881" s="1" t="str">
        <f t="shared" si="116"/>
        <v/>
      </c>
      <c r="N881" s="1" t="str">
        <f t="shared" si="117"/>
        <v/>
      </c>
      <c r="O881" t="str" cm="1">
        <f t="array" ref="O881">IFERROR(IF(K881&lt;&gt;"",LOOKUP(3,(1/($K$5:$K$5000=K881))+(1/($P$5:$P$5000&lt;&gt;"")),$P$5:$P$5000),""),"")</f>
        <v/>
      </c>
      <c r="Q881" t="e">
        <f t="shared" si="121"/>
        <v>#VALUE!</v>
      </c>
    </row>
    <row r="882" spans="7:17" x14ac:dyDescent="0.3">
      <c r="G882" s="2">
        <f t="shared" si="118"/>
        <v>0</v>
      </c>
      <c r="H882" s="3">
        <f t="shared" si="119"/>
        <v>0</v>
      </c>
      <c r="I882" s="4"/>
      <c r="J882" s="5">
        <f t="shared" si="120"/>
        <v>0</v>
      </c>
      <c r="L882" s="1" t="str">
        <f t="shared" si="115"/>
        <v/>
      </c>
      <c r="M882" s="1" t="str">
        <f t="shared" si="116"/>
        <v/>
      </c>
      <c r="N882" s="1" t="str">
        <f t="shared" si="117"/>
        <v/>
      </c>
      <c r="O882" t="str" cm="1">
        <f t="array" ref="O882">IFERROR(IF(K882&lt;&gt;"",LOOKUP(3,(1/($K$5:$K$5000=K882))+(1/($P$5:$P$5000&lt;&gt;"")),$P$5:$P$5000),""),"")</f>
        <v/>
      </c>
      <c r="Q882" t="e">
        <f t="shared" si="121"/>
        <v>#VALUE!</v>
      </c>
    </row>
    <row r="883" spans="7:17" x14ac:dyDescent="0.3">
      <c r="G883" s="2">
        <f t="shared" si="118"/>
        <v>0</v>
      </c>
      <c r="H883" s="3">
        <f t="shared" si="119"/>
        <v>0</v>
      </c>
      <c r="I883" s="4"/>
      <c r="J883" s="5">
        <f t="shared" si="120"/>
        <v>0</v>
      </c>
      <c r="L883" s="1" t="str">
        <f t="shared" si="115"/>
        <v/>
      </c>
      <c r="M883" s="1" t="str">
        <f t="shared" si="116"/>
        <v/>
      </c>
      <c r="N883" s="1" t="str">
        <f t="shared" si="117"/>
        <v/>
      </c>
      <c r="O883" t="str" cm="1">
        <f t="array" ref="O883">IFERROR(IF(K883&lt;&gt;"",LOOKUP(3,(1/($K$5:$K$5000=K883))+(1/($P$5:$P$5000&lt;&gt;"")),$P$5:$P$5000),""),"")</f>
        <v/>
      </c>
      <c r="Q883" t="e">
        <f t="shared" si="121"/>
        <v>#VALUE!</v>
      </c>
    </row>
    <row r="884" spans="7:17" x14ac:dyDescent="0.3">
      <c r="G884" s="2">
        <f t="shared" si="118"/>
        <v>0</v>
      </c>
      <c r="H884" s="3">
        <f t="shared" si="119"/>
        <v>0</v>
      </c>
      <c r="I884" s="4"/>
      <c r="J884" s="5">
        <f t="shared" si="120"/>
        <v>0</v>
      </c>
      <c r="L884" s="1" t="str">
        <f t="shared" si="115"/>
        <v/>
      </c>
      <c r="M884" s="1" t="str">
        <f t="shared" si="116"/>
        <v/>
      </c>
      <c r="N884" s="1" t="str">
        <f t="shared" si="117"/>
        <v/>
      </c>
      <c r="O884" t="str" cm="1">
        <f t="array" ref="O884">IFERROR(IF(K884&lt;&gt;"",LOOKUP(3,(1/($K$5:$K$5000=K884))+(1/($P$5:$P$5000&lt;&gt;"")),$P$5:$P$5000),""),"")</f>
        <v/>
      </c>
      <c r="Q884" t="e">
        <f t="shared" si="121"/>
        <v>#VALUE!</v>
      </c>
    </row>
    <row r="885" spans="7:17" x14ac:dyDescent="0.3">
      <c r="G885" s="2">
        <f t="shared" si="118"/>
        <v>0</v>
      </c>
      <c r="H885" s="3">
        <f t="shared" si="119"/>
        <v>0</v>
      </c>
      <c r="I885" s="4"/>
      <c r="J885" s="5">
        <f t="shared" si="120"/>
        <v>0</v>
      </c>
      <c r="L885" s="1" t="str">
        <f t="shared" si="115"/>
        <v/>
      </c>
      <c r="M885" s="1" t="str">
        <f t="shared" si="116"/>
        <v/>
      </c>
      <c r="N885" s="1" t="str">
        <f t="shared" si="117"/>
        <v/>
      </c>
      <c r="O885" t="str" cm="1">
        <f t="array" ref="O885">IFERROR(IF(K885&lt;&gt;"",LOOKUP(3,(1/($K$5:$K$5000=K885))+(1/($P$5:$P$5000&lt;&gt;"")),$P$5:$P$5000),""),"")</f>
        <v/>
      </c>
      <c r="Q885" t="e">
        <f t="shared" si="121"/>
        <v>#VALUE!</v>
      </c>
    </row>
    <row r="886" spans="7:17" x14ac:dyDescent="0.3">
      <c r="G886" s="2">
        <f t="shared" si="118"/>
        <v>0</v>
      </c>
      <c r="H886" s="3">
        <f t="shared" si="119"/>
        <v>0</v>
      </c>
      <c r="I886" s="4"/>
      <c r="J886" s="5">
        <f t="shared" si="120"/>
        <v>0</v>
      </c>
      <c r="L886" s="1" t="str">
        <f t="shared" si="115"/>
        <v/>
      </c>
      <c r="M886" s="1" t="str">
        <f t="shared" si="116"/>
        <v/>
      </c>
      <c r="N886" s="1" t="str">
        <f t="shared" si="117"/>
        <v/>
      </c>
      <c r="O886" t="str" cm="1">
        <f t="array" ref="O886">IFERROR(IF(K886&lt;&gt;"",LOOKUP(3,(1/($K$5:$K$5000=K886))+(1/($P$5:$P$5000&lt;&gt;"")),$P$5:$P$5000),""),"")</f>
        <v/>
      </c>
      <c r="Q886" t="e">
        <f t="shared" si="121"/>
        <v>#VALUE!</v>
      </c>
    </row>
    <row r="887" spans="7:17" x14ac:dyDescent="0.3">
      <c r="G887" s="2">
        <f t="shared" si="118"/>
        <v>0</v>
      </c>
      <c r="H887" s="3">
        <f t="shared" si="119"/>
        <v>0</v>
      </c>
      <c r="I887" s="4"/>
      <c r="J887" s="5">
        <f t="shared" si="120"/>
        <v>0</v>
      </c>
      <c r="L887" s="1" t="str">
        <f t="shared" si="115"/>
        <v/>
      </c>
      <c r="M887" s="1" t="str">
        <f t="shared" si="116"/>
        <v/>
      </c>
      <c r="N887" s="1" t="str">
        <f t="shared" si="117"/>
        <v/>
      </c>
      <c r="O887" t="str" cm="1">
        <f t="array" ref="O887">IFERROR(IF(K887&lt;&gt;"",LOOKUP(3,(1/($K$5:$K$5000=K887))+(1/($P$5:$P$5000&lt;&gt;"")),$P$5:$P$5000),""),"")</f>
        <v/>
      </c>
      <c r="Q887" t="e">
        <f t="shared" si="121"/>
        <v>#VALUE!</v>
      </c>
    </row>
    <row r="888" spans="7:17" x14ac:dyDescent="0.3">
      <c r="G888" s="2">
        <f t="shared" si="118"/>
        <v>0</v>
      </c>
      <c r="H888" s="3">
        <f t="shared" si="119"/>
        <v>0</v>
      </c>
      <c r="I888" s="4"/>
      <c r="J888" s="5">
        <f t="shared" si="120"/>
        <v>0</v>
      </c>
      <c r="L888" s="1" t="str">
        <f t="shared" si="115"/>
        <v/>
      </c>
      <c r="M888" s="1" t="str">
        <f t="shared" si="116"/>
        <v/>
      </c>
      <c r="N888" s="1" t="str">
        <f t="shared" si="117"/>
        <v/>
      </c>
      <c r="O888" t="str" cm="1">
        <f t="array" ref="O888">IFERROR(IF(K888&lt;&gt;"",LOOKUP(3,(1/($K$5:$K$5000=K888))+(1/($P$5:$P$5000&lt;&gt;"")),$P$5:$P$5000),""),"")</f>
        <v/>
      </c>
      <c r="Q888" t="e">
        <f t="shared" si="121"/>
        <v>#VALUE!</v>
      </c>
    </row>
    <row r="889" spans="7:17" x14ac:dyDescent="0.3">
      <c r="G889" s="2">
        <f t="shared" si="118"/>
        <v>0</v>
      </c>
      <c r="H889" s="3">
        <f t="shared" si="119"/>
        <v>0</v>
      </c>
      <c r="I889" s="4"/>
      <c r="J889" s="5">
        <f t="shared" si="120"/>
        <v>0</v>
      </c>
      <c r="L889" s="1" t="str">
        <f t="shared" si="115"/>
        <v/>
      </c>
      <c r="M889" s="1" t="str">
        <f t="shared" si="116"/>
        <v/>
      </c>
      <c r="N889" s="1" t="str">
        <f t="shared" si="117"/>
        <v/>
      </c>
      <c r="O889" t="str" cm="1">
        <f t="array" ref="O889">IFERROR(IF(K889&lt;&gt;"",LOOKUP(3,(1/($K$5:$K$5000=K889))+(1/($P$5:$P$5000&lt;&gt;"")),$P$5:$P$5000),""),"")</f>
        <v/>
      </c>
      <c r="Q889" t="e">
        <f t="shared" si="121"/>
        <v>#VALUE!</v>
      </c>
    </row>
    <row r="890" spans="7:17" x14ac:dyDescent="0.3">
      <c r="G890" s="2">
        <f t="shared" si="118"/>
        <v>0</v>
      </c>
      <c r="H890" s="3">
        <f t="shared" si="119"/>
        <v>0</v>
      </c>
      <c r="I890" s="4"/>
      <c r="J890" s="5">
        <f t="shared" si="120"/>
        <v>0</v>
      </c>
      <c r="L890" s="1" t="str">
        <f t="shared" si="115"/>
        <v/>
      </c>
      <c r="M890" s="1" t="str">
        <f t="shared" si="116"/>
        <v/>
      </c>
      <c r="N890" s="1" t="str">
        <f t="shared" si="117"/>
        <v/>
      </c>
      <c r="O890" t="str" cm="1">
        <f t="array" ref="O890">IFERROR(IF(K890&lt;&gt;"",LOOKUP(3,(1/($K$5:$K$5000=K890))+(1/($P$5:$P$5000&lt;&gt;"")),$P$5:$P$5000),""),"")</f>
        <v/>
      </c>
      <c r="Q890" t="e">
        <f t="shared" si="121"/>
        <v>#VALUE!</v>
      </c>
    </row>
    <row r="891" spans="7:17" x14ac:dyDescent="0.3">
      <c r="G891" s="2">
        <f t="shared" si="118"/>
        <v>0</v>
      </c>
      <c r="H891" s="3">
        <f t="shared" si="119"/>
        <v>0</v>
      </c>
      <c r="I891" s="4"/>
      <c r="J891" s="5">
        <f t="shared" si="120"/>
        <v>0</v>
      </c>
      <c r="L891" s="1" t="str">
        <f t="shared" si="115"/>
        <v/>
      </c>
      <c r="M891" s="1" t="str">
        <f t="shared" si="116"/>
        <v/>
      </c>
      <c r="N891" s="1" t="str">
        <f t="shared" si="117"/>
        <v/>
      </c>
      <c r="O891" t="str" cm="1">
        <f t="array" ref="O891">IFERROR(IF(K891&lt;&gt;"",LOOKUP(3,(1/($K$5:$K$5000=K891))+(1/($P$5:$P$5000&lt;&gt;"")),$P$5:$P$5000),""),"")</f>
        <v/>
      </c>
      <c r="Q891" t="e">
        <f t="shared" si="121"/>
        <v>#VALUE!</v>
      </c>
    </row>
    <row r="892" spans="7:17" x14ac:dyDescent="0.3">
      <c r="G892" s="2">
        <f t="shared" si="118"/>
        <v>0</v>
      </c>
      <c r="H892" s="3">
        <f t="shared" si="119"/>
        <v>0</v>
      </c>
      <c r="I892" s="4"/>
      <c r="J892" s="5">
        <f t="shared" si="120"/>
        <v>0</v>
      </c>
      <c r="L892" s="1" t="str">
        <f t="shared" si="115"/>
        <v/>
      </c>
      <c r="M892" s="1" t="str">
        <f t="shared" si="116"/>
        <v/>
      </c>
      <c r="N892" s="1" t="str">
        <f t="shared" si="117"/>
        <v/>
      </c>
      <c r="O892" t="str" cm="1">
        <f t="array" ref="O892">IFERROR(IF(K892&lt;&gt;"",LOOKUP(3,(1/($K$5:$K$5000=K892))+(1/($P$5:$P$5000&lt;&gt;"")),$P$5:$P$5000),""),"")</f>
        <v/>
      </c>
      <c r="Q892" t="e">
        <f t="shared" si="121"/>
        <v>#VALUE!</v>
      </c>
    </row>
    <row r="893" spans="7:17" x14ac:dyDescent="0.3">
      <c r="G893" s="2">
        <f t="shared" si="118"/>
        <v>0</v>
      </c>
      <c r="H893" s="3">
        <f t="shared" si="119"/>
        <v>0</v>
      </c>
      <c r="I893" s="4"/>
      <c r="J893" s="5">
        <f t="shared" si="120"/>
        <v>0</v>
      </c>
      <c r="L893" s="1" t="str">
        <f t="shared" si="115"/>
        <v/>
      </c>
      <c r="M893" s="1" t="str">
        <f t="shared" si="116"/>
        <v/>
      </c>
      <c r="N893" s="1" t="str">
        <f t="shared" si="117"/>
        <v/>
      </c>
      <c r="O893" t="str" cm="1">
        <f t="array" ref="O893">IFERROR(IF(K893&lt;&gt;"",LOOKUP(3,(1/($K$5:$K$5000=K893))+(1/($P$5:$P$5000&lt;&gt;"")),$P$5:$P$5000),""),"")</f>
        <v/>
      </c>
      <c r="Q893" t="e">
        <f t="shared" si="121"/>
        <v>#VALUE!</v>
      </c>
    </row>
    <row r="894" spans="7:17" x14ac:dyDescent="0.3">
      <c r="G894" s="2">
        <f t="shared" si="118"/>
        <v>0</v>
      </c>
      <c r="H894" s="3">
        <f t="shared" si="119"/>
        <v>0</v>
      </c>
      <c r="I894" s="4"/>
      <c r="J894" s="5">
        <f t="shared" si="120"/>
        <v>0</v>
      </c>
      <c r="L894" s="1" t="str">
        <f t="shared" si="115"/>
        <v/>
      </c>
      <c r="M894" s="1" t="str">
        <f t="shared" si="116"/>
        <v/>
      </c>
      <c r="N894" s="1" t="str">
        <f t="shared" si="117"/>
        <v/>
      </c>
      <c r="O894" t="str" cm="1">
        <f t="array" ref="O894">IFERROR(IF(K894&lt;&gt;"",LOOKUP(3,(1/($K$5:$K$5000=K894))+(1/($P$5:$P$5000&lt;&gt;"")),$P$5:$P$5000),""),"")</f>
        <v/>
      </c>
      <c r="Q894" t="e">
        <f t="shared" si="121"/>
        <v>#VALUE!</v>
      </c>
    </row>
    <row r="895" spans="7:17" x14ac:dyDescent="0.3">
      <c r="G895" s="2">
        <f t="shared" si="118"/>
        <v>0</v>
      </c>
      <c r="H895" s="3">
        <f t="shared" si="119"/>
        <v>0</v>
      </c>
      <c r="I895" s="4"/>
      <c r="J895" s="5">
        <f t="shared" si="120"/>
        <v>0</v>
      </c>
      <c r="L895" s="1" t="str">
        <f t="shared" si="115"/>
        <v/>
      </c>
      <c r="M895" s="1" t="str">
        <f t="shared" si="116"/>
        <v/>
      </c>
      <c r="N895" s="1" t="str">
        <f t="shared" si="117"/>
        <v/>
      </c>
      <c r="O895" t="str" cm="1">
        <f t="array" ref="O895">IFERROR(IF(K895&lt;&gt;"",LOOKUP(3,(1/($K$5:$K$5000=K895))+(1/($P$5:$P$5000&lt;&gt;"")),$P$5:$P$5000),""),"")</f>
        <v/>
      </c>
      <c r="Q895" t="e">
        <f t="shared" si="121"/>
        <v>#VALUE!</v>
      </c>
    </row>
    <row r="896" spans="7:17" x14ac:dyDescent="0.3">
      <c r="G896" s="2">
        <f t="shared" si="118"/>
        <v>0</v>
      </c>
      <c r="H896" s="3">
        <f t="shared" si="119"/>
        <v>0</v>
      </c>
      <c r="I896" s="4"/>
      <c r="J896" s="5">
        <f t="shared" si="120"/>
        <v>0</v>
      </c>
      <c r="L896" s="1" t="str">
        <f t="shared" si="115"/>
        <v/>
      </c>
      <c r="M896" s="1" t="str">
        <f t="shared" si="116"/>
        <v/>
      </c>
      <c r="N896" s="1" t="str">
        <f t="shared" si="117"/>
        <v/>
      </c>
      <c r="O896" t="str" cm="1">
        <f t="array" ref="O896">IFERROR(IF(K896&lt;&gt;"",LOOKUP(3,(1/($K$5:$K$5000=K896))+(1/($P$5:$P$5000&lt;&gt;"")),$P$5:$P$5000),""),"")</f>
        <v/>
      </c>
      <c r="Q896" t="e">
        <f t="shared" si="121"/>
        <v>#VALUE!</v>
      </c>
    </row>
    <row r="897" spans="7:17" x14ac:dyDescent="0.3">
      <c r="G897" s="2">
        <f t="shared" si="118"/>
        <v>0</v>
      </c>
      <c r="H897" s="3">
        <f t="shared" si="119"/>
        <v>0</v>
      </c>
      <c r="I897" s="4"/>
      <c r="J897" s="5">
        <f t="shared" si="120"/>
        <v>0</v>
      </c>
      <c r="L897" s="1" t="str">
        <f t="shared" si="115"/>
        <v/>
      </c>
      <c r="M897" s="1" t="str">
        <f t="shared" si="116"/>
        <v/>
      </c>
      <c r="N897" s="1" t="str">
        <f t="shared" si="117"/>
        <v/>
      </c>
      <c r="O897" t="str" cm="1">
        <f t="array" ref="O897">IFERROR(IF(K897&lt;&gt;"",LOOKUP(3,(1/($K$5:$K$5000=K897))+(1/($P$5:$P$5000&lt;&gt;"")),$P$5:$P$5000),""),"")</f>
        <v/>
      </c>
      <c r="Q897" t="e">
        <f t="shared" si="121"/>
        <v>#VALUE!</v>
      </c>
    </row>
    <row r="898" spans="7:17" x14ac:dyDescent="0.3">
      <c r="G898" s="2">
        <f t="shared" si="118"/>
        <v>0</v>
      </c>
      <c r="H898" s="3">
        <f t="shared" si="119"/>
        <v>0</v>
      </c>
      <c r="I898" s="4"/>
      <c r="J898" s="5">
        <f t="shared" si="120"/>
        <v>0</v>
      </c>
      <c r="L898" s="1" t="str">
        <f t="shared" si="115"/>
        <v/>
      </c>
      <c r="M898" s="1" t="str">
        <f t="shared" si="116"/>
        <v/>
      </c>
      <c r="N898" s="1" t="str">
        <f t="shared" si="117"/>
        <v/>
      </c>
      <c r="O898" t="str" cm="1">
        <f t="array" ref="O898">IFERROR(IF(K898&lt;&gt;"",LOOKUP(3,(1/($K$5:$K$5000=K898))+(1/($P$5:$P$5000&lt;&gt;"")),$P$5:$P$5000),""),"")</f>
        <v/>
      </c>
      <c r="Q898" t="e">
        <f t="shared" si="121"/>
        <v>#VALUE!</v>
      </c>
    </row>
    <row r="899" spans="7:17" x14ac:dyDescent="0.3">
      <c r="G899" s="2">
        <f t="shared" si="118"/>
        <v>0</v>
      </c>
      <c r="H899" s="3">
        <f t="shared" si="119"/>
        <v>0</v>
      </c>
      <c r="I899" s="4"/>
      <c r="J899" s="5">
        <f t="shared" si="120"/>
        <v>0</v>
      </c>
      <c r="L899" s="1" t="str">
        <f t="shared" si="115"/>
        <v/>
      </c>
      <c r="M899" s="1" t="str">
        <f t="shared" si="116"/>
        <v/>
      </c>
      <c r="N899" s="1" t="str">
        <f t="shared" si="117"/>
        <v/>
      </c>
      <c r="O899" t="str" cm="1">
        <f t="array" ref="O899">IFERROR(IF(K899&lt;&gt;"",LOOKUP(3,(1/($K$5:$K$5000=K899))+(1/($P$5:$P$5000&lt;&gt;"")),$P$5:$P$5000),""),"")</f>
        <v/>
      </c>
      <c r="Q899" t="e">
        <f t="shared" si="121"/>
        <v>#VALUE!</v>
      </c>
    </row>
    <row r="900" spans="7:17" x14ac:dyDescent="0.3">
      <c r="G900" s="2">
        <f t="shared" si="118"/>
        <v>0</v>
      </c>
      <c r="H900" s="3">
        <f t="shared" si="119"/>
        <v>0</v>
      </c>
      <c r="I900" s="4"/>
      <c r="J900" s="5">
        <f t="shared" si="120"/>
        <v>0</v>
      </c>
      <c r="L900" s="1" t="str">
        <f t="shared" si="115"/>
        <v/>
      </c>
      <c r="M900" s="1" t="str">
        <f t="shared" si="116"/>
        <v/>
      </c>
      <c r="N900" s="1" t="str">
        <f t="shared" si="117"/>
        <v/>
      </c>
      <c r="O900" t="str" cm="1">
        <f t="array" ref="O900">IFERROR(IF(K900&lt;&gt;"",LOOKUP(3,(1/($K$5:$K$5000=K900))+(1/($P$5:$P$5000&lt;&gt;"")),$P$5:$P$5000),""),"")</f>
        <v/>
      </c>
      <c r="Q900" t="e">
        <f t="shared" si="121"/>
        <v>#VALUE!</v>
      </c>
    </row>
    <row r="901" spans="7:17" x14ac:dyDescent="0.3">
      <c r="G901" s="2">
        <f t="shared" si="118"/>
        <v>0</v>
      </c>
      <c r="H901" s="3">
        <f t="shared" si="119"/>
        <v>0</v>
      </c>
      <c r="I901" s="4"/>
      <c r="J901" s="5">
        <f t="shared" si="120"/>
        <v>0</v>
      </c>
      <c r="L901" s="1" t="str">
        <f t="shared" si="115"/>
        <v/>
      </c>
      <c r="M901" s="1" t="str">
        <f t="shared" si="116"/>
        <v/>
      </c>
      <c r="N901" s="1" t="str">
        <f t="shared" si="117"/>
        <v/>
      </c>
      <c r="O901" t="str" cm="1">
        <f t="array" ref="O901">IFERROR(IF(K901&lt;&gt;"",LOOKUP(3,(1/($K$5:$K$5000=K901))+(1/($P$5:$P$5000&lt;&gt;"")),$P$5:$P$5000),""),"")</f>
        <v/>
      </c>
      <c r="Q901" t="e">
        <f t="shared" si="121"/>
        <v>#VALUE!</v>
      </c>
    </row>
    <row r="902" spans="7:17" x14ac:dyDescent="0.3">
      <c r="G902" s="2">
        <f t="shared" si="118"/>
        <v>0</v>
      </c>
      <c r="H902" s="3">
        <f t="shared" si="119"/>
        <v>0</v>
      </c>
      <c r="I902" s="4"/>
      <c r="J902" s="5">
        <f t="shared" si="120"/>
        <v>0</v>
      </c>
      <c r="L902" s="1" t="str">
        <f t="shared" ref="L902:L965" si="122">IFERROR(VLOOKUP($K902,$A$3:$D$23,2,0),"")</f>
        <v/>
      </c>
      <c r="M902" s="1" t="str">
        <f t="shared" ref="M902:M965" si="123">IFERROR(VLOOKUP($K902,$A$3:$D$23,3,0),"")</f>
        <v/>
      </c>
      <c r="N902" s="1" t="str">
        <f t="shared" ref="N902:N965" si="124">IFERROR(VLOOKUP($K902,$A$3:$D$23,4,0),"")</f>
        <v/>
      </c>
      <c r="O902" t="str" cm="1">
        <f t="array" ref="O902">IFERROR(IF(K902&lt;&gt;"",LOOKUP(3,(1/($K$5:$K$5000=K902))+(1/($P$5:$P$5000&lt;&gt;"")),$P$5:$P$5000),""),"")</f>
        <v/>
      </c>
      <c r="Q902" t="e">
        <f t="shared" si="121"/>
        <v>#VALUE!</v>
      </c>
    </row>
    <row r="903" spans="7:17" x14ac:dyDescent="0.3">
      <c r="G903" s="2">
        <f t="shared" ref="G903:G966" si="125">+I903</f>
        <v>0</v>
      </c>
      <c r="H903" s="3">
        <f t="shared" ref="H903:H966" si="126">I903</f>
        <v>0</v>
      </c>
      <c r="I903" s="4"/>
      <c r="J903" s="5">
        <f t="shared" ref="J903:J966" si="127">I903</f>
        <v>0</v>
      </c>
      <c r="L903" s="1" t="str">
        <f t="shared" si="122"/>
        <v/>
      </c>
      <c r="M903" s="1" t="str">
        <f t="shared" si="123"/>
        <v/>
      </c>
      <c r="N903" s="1" t="str">
        <f t="shared" si="124"/>
        <v/>
      </c>
      <c r="O903" t="str" cm="1">
        <f t="array" ref="O903">IFERROR(IF(K903&lt;&gt;"",LOOKUP(3,(1/($K$5:$K$5000=K903))+(1/($P$5:$P$5000&lt;&gt;"")),$P$5:$P$5000),""),"")</f>
        <v/>
      </c>
      <c r="Q903" t="e">
        <f t="shared" ref="Q903:Q966" si="128">(O903-P903)*-1</f>
        <v>#VALUE!</v>
      </c>
    </row>
    <row r="904" spans="7:17" x14ac:dyDescent="0.3">
      <c r="G904" s="2">
        <f t="shared" si="125"/>
        <v>0</v>
      </c>
      <c r="H904" s="3">
        <f t="shared" si="126"/>
        <v>0</v>
      </c>
      <c r="I904" s="4"/>
      <c r="J904" s="5">
        <f t="shared" si="127"/>
        <v>0</v>
      </c>
      <c r="L904" s="1" t="str">
        <f t="shared" si="122"/>
        <v/>
      </c>
      <c r="M904" s="1" t="str">
        <f t="shared" si="123"/>
        <v/>
      </c>
      <c r="N904" s="1" t="str">
        <f t="shared" si="124"/>
        <v/>
      </c>
      <c r="O904" t="str" cm="1">
        <f t="array" ref="O904">IFERROR(IF(K904&lt;&gt;"",LOOKUP(3,(1/($K$5:$K$5000=K904))+(1/($P$5:$P$5000&lt;&gt;"")),$P$5:$P$5000),""),"")</f>
        <v/>
      </c>
      <c r="Q904" t="e">
        <f t="shared" si="128"/>
        <v>#VALUE!</v>
      </c>
    </row>
    <row r="905" spans="7:17" x14ac:dyDescent="0.3">
      <c r="G905" s="2">
        <f t="shared" si="125"/>
        <v>0</v>
      </c>
      <c r="H905" s="3">
        <f t="shared" si="126"/>
        <v>0</v>
      </c>
      <c r="I905" s="4"/>
      <c r="J905" s="5">
        <f t="shared" si="127"/>
        <v>0</v>
      </c>
      <c r="L905" s="1" t="str">
        <f t="shared" si="122"/>
        <v/>
      </c>
      <c r="M905" s="1" t="str">
        <f t="shared" si="123"/>
        <v/>
      </c>
      <c r="N905" s="1" t="str">
        <f t="shared" si="124"/>
        <v/>
      </c>
      <c r="O905" t="str" cm="1">
        <f t="array" ref="O905">IFERROR(IF(K905&lt;&gt;"",LOOKUP(3,(1/($K$5:$K$5000=K905))+(1/($P$5:$P$5000&lt;&gt;"")),$P$5:$P$5000),""),"")</f>
        <v/>
      </c>
      <c r="Q905" t="e">
        <f t="shared" si="128"/>
        <v>#VALUE!</v>
      </c>
    </row>
    <row r="906" spans="7:17" x14ac:dyDescent="0.3">
      <c r="G906" s="2">
        <f t="shared" si="125"/>
        <v>0</v>
      </c>
      <c r="H906" s="3">
        <f t="shared" si="126"/>
        <v>0</v>
      </c>
      <c r="I906" s="4"/>
      <c r="J906" s="5">
        <f t="shared" si="127"/>
        <v>0</v>
      </c>
      <c r="L906" s="1" t="str">
        <f t="shared" si="122"/>
        <v/>
      </c>
      <c r="M906" s="1" t="str">
        <f t="shared" si="123"/>
        <v/>
      </c>
      <c r="N906" s="1" t="str">
        <f t="shared" si="124"/>
        <v/>
      </c>
      <c r="O906" t="str" cm="1">
        <f t="array" ref="O906">IFERROR(IF(K906&lt;&gt;"",LOOKUP(3,(1/($K$5:$K$5000=K906))+(1/($P$5:$P$5000&lt;&gt;"")),$P$5:$P$5000),""),"")</f>
        <v/>
      </c>
      <c r="Q906" t="e">
        <f t="shared" si="128"/>
        <v>#VALUE!</v>
      </c>
    </row>
    <row r="907" spans="7:17" x14ac:dyDescent="0.3">
      <c r="G907" s="2">
        <f t="shared" si="125"/>
        <v>0</v>
      </c>
      <c r="H907" s="3">
        <f t="shared" si="126"/>
        <v>0</v>
      </c>
      <c r="I907" s="4"/>
      <c r="J907" s="5">
        <f t="shared" si="127"/>
        <v>0</v>
      </c>
      <c r="L907" s="1" t="str">
        <f t="shared" si="122"/>
        <v/>
      </c>
      <c r="M907" s="1" t="str">
        <f t="shared" si="123"/>
        <v/>
      </c>
      <c r="N907" s="1" t="str">
        <f t="shared" si="124"/>
        <v/>
      </c>
      <c r="O907" t="str" cm="1">
        <f t="array" ref="O907">IFERROR(IF(K907&lt;&gt;"",LOOKUP(3,(1/($K$5:$K$5000=K907))+(1/($P$5:$P$5000&lt;&gt;"")),$P$5:$P$5000),""),"")</f>
        <v/>
      </c>
      <c r="Q907" t="e">
        <f t="shared" si="128"/>
        <v>#VALUE!</v>
      </c>
    </row>
    <row r="908" spans="7:17" x14ac:dyDescent="0.3">
      <c r="G908" s="2">
        <f t="shared" si="125"/>
        <v>0</v>
      </c>
      <c r="H908" s="3">
        <f t="shared" si="126"/>
        <v>0</v>
      </c>
      <c r="I908" s="4"/>
      <c r="J908" s="5">
        <f t="shared" si="127"/>
        <v>0</v>
      </c>
      <c r="L908" s="1" t="str">
        <f t="shared" si="122"/>
        <v/>
      </c>
      <c r="M908" s="1" t="str">
        <f t="shared" si="123"/>
        <v/>
      </c>
      <c r="N908" s="1" t="str">
        <f t="shared" si="124"/>
        <v/>
      </c>
      <c r="O908" t="str" cm="1">
        <f t="array" ref="O908">IFERROR(IF(K908&lt;&gt;"",LOOKUP(3,(1/($K$5:$K$5000=K908))+(1/($P$5:$P$5000&lt;&gt;"")),$P$5:$P$5000),""),"")</f>
        <v/>
      </c>
      <c r="Q908" t="e">
        <f t="shared" si="128"/>
        <v>#VALUE!</v>
      </c>
    </row>
    <row r="909" spans="7:17" x14ac:dyDescent="0.3">
      <c r="G909" s="2">
        <f t="shared" si="125"/>
        <v>0</v>
      </c>
      <c r="H909" s="3">
        <f t="shared" si="126"/>
        <v>0</v>
      </c>
      <c r="I909" s="4"/>
      <c r="J909" s="5">
        <f t="shared" si="127"/>
        <v>0</v>
      </c>
      <c r="L909" s="1" t="str">
        <f t="shared" si="122"/>
        <v/>
      </c>
      <c r="M909" s="1" t="str">
        <f t="shared" si="123"/>
        <v/>
      </c>
      <c r="N909" s="1" t="str">
        <f t="shared" si="124"/>
        <v/>
      </c>
      <c r="O909" t="str" cm="1">
        <f t="array" ref="O909">IFERROR(IF(K909&lt;&gt;"",LOOKUP(3,(1/($K$5:$K$5000=K909))+(1/($P$5:$P$5000&lt;&gt;"")),$P$5:$P$5000),""),"")</f>
        <v/>
      </c>
      <c r="Q909" t="e">
        <f t="shared" si="128"/>
        <v>#VALUE!</v>
      </c>
    </row>
    <row r="910" spans="7:17" x14ac:dyDescent="0.3">
      <c r="G910" s="2">
        <f t="shared" si="125"/>
        <v>0</v>
      </c>
      <c r="H910" s="3">
        <f t="shared" si="126"/>
        <v>0</v>
      </c>
      <c r="I910" s="4"/>
      <c r="J910" s="5">
        <f t="shared" si="127"/>
        <v>0</v>
      </c>
      <c r="L910" s="1" t="str">
        <f t="shared" si="122"/>
        <v/>
      </c>
      <c r="M910" s="1" t="str">
        <f t="shared" si="123"/>
        <v/>
      </c>
      <c r="N910" s="1" t="str">
        <f t="shared" si="124"/>
        <v/>
      </c>
      <c r="O910" t="str" cm="1">
        <f t="array" ref="O910">IFERROR(IF(K910&lt;&gt;"",LOOKUP(3,(1/($K$5:$K$5000=K910))+(1/($P$5:$P$5000&lt;&gt;"")),$P$5:$P$5000),""),"")</f>
        <v/>
      </c>
      <c r="Q910" t="e">
        <f t="shared" si="128"/>
        <v>#VALUE!</v>
      </c>
    </row>
    <row r="911" spans="7:17" x14ac:dyDescent="0.3">
      <c r="G911" s="2">
        <f t="shared" si="125"/>
        <v>0</v>
      </c>
      <c r="H911" s="3">
        <f t="shared" si="126"/>
        <v>0</v>
      </c>
      <c r="I911" s="4"/>
      <c r="J911" s="5">
        <f t="shared" si="127"/>
        <v>0</v>
      </c>
      <c r="L911" s="1" t="str">
        <f t="shared" si="122"/>
        <v/>
      </c>
      <c r="M911" s="1" t="str">
        <f t="shared" si="123"/>
        <v/>
      </c>
      <c r="N911" s="1" t="str">
        <f t="shared" si="124"/>
        <v/>
      </c>
      <c r="O911" t="str" cm="1">
        <f t="array" ref="O911">IFERROR(IF(K911&lt;&gt;"",LOOKUP(3,(1/($K$5:$K$5000=K911))+(1/($P$5:$P$5000&lt;&gt;"")),$P$5:$P$5000),""),"")</f>
        <v/>
      </c>
      <c r="Q911" t="e">
        <f t="shared" si="128"/>
        <v>#VALUE!</v>
      </c>
    </row>
    <row r="912" spans="7:17" x14ac:dyDescent="0.3">
      <c r="G912" s="2">
        <f t="shared" si="125"/>
        <v>0</v>
      </c>
      <c r="H912" s="3">
        <f t="shared" si="126"/>
        <v>0</v>
      </c>
      <c r="I912" s="4"/>
      <c r="J912" s="5">
        <f t="shared" si="127"/>
        <v>0</v>
      </c>
      <c r="L912" s="1" t="str">
        <f t="shared" si="122"/>
        <v/>
      </c>
      <c r="M912" s="1" t="str">
        <f t="shared" si="123"/>
        <v/>
      </c>
      <c r="N912" s="1" t="str">
        <f t="shared" si="124"/>
        <v/>
      </c>
      <c r="O912" t="str" cm="1">
        <f t="array" ref="O912">IFERROR(IF(K912&lt;&gt;"",LOOKUP(3,(1/($K$5:$K$5000=K912))+(1/($P$5:$P$5000&lt;&gt;"")),$P$5:$P$5000),""),"")</f>
        <v/>
      </c>
      <c r="Q912" t="e">
        <f t="shared" si="128"/>
        <v>#VALUE!</v>
      </c>
    </row>
    <row r="913" spans="7:17" x14ac:dyDescent="0.3">
      <c r="G913" s="2">
        <f t="shared" si="125"/>
        <v>0</v>
      </c>
      <c r="H913" s="3">
        <f t="shared" si="126"/>
        <v>0</v>
      </c>
      <c r="I913" s="4"/>
      <c r="J913" s="5">
        <f t="shared" si="127"/>
        <v>0</v>
      </c>
      <c r="L913" s="1" t="str">
        <f t="shared" si="122"/>
        <v/>
      </c>
      <c r="M913" s="1" t="str">
        <f t="shared" si="123"/>
        <v/>
      </c>
      <c r="N913" s="1" t="str">
        <f t="shared" si="124"/>
        <v/>
      </c>
      <c r="O913" t="str" cm="1">
        <f t="array" ref="O913">IFERROR(IF(K913&lt;&gt;"",LOOKUP(3,(1/($K$5:$K$5000=K913))+(1/($P$5:$P$5000&lt;&gt;"")),$P$5:$P$5000),""),"")</f>
        <v/>
      </c>
      <c r="Q913" t="e">
        <f t="shared" si="128"/>
        <v>#VALUE!</v>
      </c>
    </row>
    <row r="914" spans="7:17" x14ac:dyDescent="0.3">
      <c r="G914" s="2">
        <f t="shared" si="125"/>
        <v>0</v>
      </c>
      <c r="H914" s="3">
        <f t="shared" si="126"/>
        <v>0</v>
      </c>
      <c r="I914" s="4"/>
      <c r="J914" s="5">
        <f t="shared" si="127"/>
        <v>0</v>
      </c>
      <c r="L914" s="1" t="str">
        <f t="shared" si="122"/>
        <v/>
      </c>
      <c r="M914" s="1" t="str">
        <f t="shared" si="123"/>
        <v/>
      </c>
      <c r="N914" s="1" t="str">
        <f t="shared" si="124"/>
        <v/>
      </c>
      <c r="O914" t="str" cm="1">
        <f t="array" ref="O914">IFERROR(IF(K914&lt;&gt;"",LOOKUP(3,(1/($K$5:$K$5000=K914))+(1/($P$5:$P$5000&lt;&gt;"")),$P$5:$P$5000),""),"")</f>
        <v/>
      </c>
      <c r="Q914" t="e">
        <f t="shared" si="128"/>
        <v>#VALUE!</v>
      </c>
    </row>
    <row r="915" spans="7:17" x14ac:dyDescent="0.3">
      <c r="G915" s="2">
        <f t="shared" si="125"/>
        <v>0</v>
      </c>
      <c r="H915" s="3">
        <f t="shared" si="126"/>
        <v>0</v>
      </c>
      <c r="I915" s="4"/>
      <c r="J915" s="5">
        <f t="shared" si="127"/>
        <v>0</v>
      </c>
      <c r="L915" s="1" t="str">
        <f t="shared" si="122"/>
        <v/>
      </c>
      <c r="M915" s="1" t="str">
        <f t="shared" si="123"/>
        <v/>
      </c>
      <c r="N915" s="1" t="str">
        <f t="shared" si="124"/>
        <v/>
      </c>
      <c r="O915" t="str" cm="1">
        <f t="array" ref="O915">IFERROR(IF(K915&lt;&gt;"",LOOKUP(3,(1/($K$5:$K$5000=K915))+(1/($P$5:$P$5000&lt;&gt;"")),$P$5:$P$5000),""),"")</f>
        <v/>
      </c>
      <c r="Q915" t="e">
        <f t="shared" si="128"/>
        <v>#VALUE!</v>
      </c>
    </row>
    <row r="916" spans="7:17" x14ac:dyDescent="0.3">
      <c r="G916" s="2">
        <f t="shared" si="125"/>
        <v>0</v>
      </c>
      <c r="H916" s="3">
        <f t="shared" si="126"/>
        <v>0</v>
      </c>
      <c r="I916" s="4"/>
      <c r="J916" s="5">
        <f t="shared" si="127"/>
        <v>0</v>
      </c>
      <c r="L916" s="1" t="str">
        <f t="shared" si="122"/>
        <v/>
      </c>
      <c r="M916" s="1" t="str">
        <f t="shared" si="123"/>
        <v/>
      </c>
      <c r="N916" s="1" t="str">
        <f t="shared" si="124"/>
        <v/>
      </c>
      <c r="O916" t="str" cm="1">
        <f t="array" ref="O916">IFERROR(IF(K916&lt;&gt;"",LOOKUP(3,(1/($K$5:$K$5000=K916))+(1/($P$5:$P$5000&lt;&gt;"")),$P$5:$P$5000),""),"")</f>
        <v/>
      </c>
      <c r="Q916" t="e">
        <f t="shared" si="128"/>
        <v>#VALUE!</v>
      </c>
    </row>
    <row r="917" spans="7:17" x14ac:dyDescent="0.3">
      <c r="G917" s="2">
        <f t="shared" si="125"/>
        <v>0</v>
      </c>
      <c r="H917" s="3">
        <f t="shared" si="126"/>
        <v>0</v>
      </c>
      <c r="I917" s="4"/>
      <c r="J917" s="5">
        <f t="shared" si="127"/>
        <v>0</v>
      </c>
      <c r="L917" s="1" t="str">
        <f t="shared" si="122"/>
        <v/>
      </c>
      <c r="M917" s="1" t="str">
        <f t="shared" si="123"/>
        <v/>
      </c>
      <c r="N917" s="1" t="str">
        <f t="shared" si="124"/>
        <v/>
      </c>
      <c r="O917" t="str" cm="1">
        <f t="array" ref="O917">IFERROR(IF(K917&lt;&gt;"",LOOKUP(3,(1/($K$5:$K$5000=K917))+(1/($P$5:$P$5000&lt;&gt;"")),$P$5:$P$5000),""),"")</f>
        <v/>
      </c>
      <c r="Q917" t="e">
        <f t="shared" si="128"/>
        <v>#VALUE!</v>
      </c>
    </row>
    <row r="918" spans="7:17" x14ac:dyDescent="0.3">
      <c r="G918" s="2">
        <f t="shared" si="125"/>
        <v>0</v>
      </c>
      <c r="H918" s="3">
        <f t="shared" si="126"/>
        <v>0</v>
      </c>
      <c r="I918" s="4"/>
      <c r="J918" s="5">
        <f t="shared" si="127"/>
        <v>0</v>
      </c>
      <c r="L918" s="1" t="str">
        <f t="shared" si="122"/>
        <v/>
      </c>
      <c r="M918" s="1" t="str">
        <f t="shared" si="123"/>
        <v/>
      </c>
      <c r="N918" s="1" t="str">
        <f t="shared" si="124"/>
        <v/>
      </c>
      <c r="O918" t="str" cm="1">
        <f t="array" ref="O918">IFERROR(IF(K918&lt;&gt;"",LOOKUP(3,(1/($K$5:$K$5000=K918))+(1/($P$5:$P$5000&lt;&gt;"")),$P$5:$P$5000),""),"")</f>
        <v/>
      </c>
      <c r="Q918" t="e">
        <f t="shared" si="128"/>
        <v>#VALUE!</v>
      </c>
    </row>
    <row r="919" spans="7:17" x14ac:dyDescent="0.3">
      <c r="G919" s="2">
        <f t="shared" si="125"/>
        <v>0</v>
      </c>
      <c r="H919" s="3">
        <f t="shared" si="126"/>
        <v>0</v>
      </c>
      <c r="I919" s="4"/>
      <c r="J919" s="5">
        <f t="shared" si="127"/>
        <v>0</v>
      </c>
      <c r="L919" s="1" t="str">
        <f t="shared" si="122"/>
        <v/>
      </c>
      <c r="M919" s="1" t="str">
        <f t="shared" si="123"/>
        <v/>
      </c>
      <c r="N919" s="1" t="str">
        <f t="shared" si="124"/>
        <v/>
      </c>
      <c r="O919" t="str" cm="1">
        <f t="array" ref="O919">IFERROR(IF(K919&lt;&gt;"",LOOKUP(3,(1/($K$5:$K$5000=K919))+(1/($P$5:$P$5000&lt;&gt;"")),$P$5:$P$5000),""),"")</f>
        <v/>
      </c>
      <c r="Q919" t="e">
        <f t="shared" si="128"/>
        <v>#VALUE!</v>
      </c>
    </row>
    <row r="920" spans="7:17" x14ac:dyDescent="0.3">
      <c r="G920" s="2">
        <f t="shared" si="125"/>
        <v>0</v>
      </c>
      <c r="H920" s="3">
        <f t="shared" si="126"/>
        <v>0</v>
      </c>
      <c r="I920" s="4"/>
      <c r="J920" s="5">
        <f t="shared" si="127"/>
        <v>0</v>
      </c>
      <c r="L920" s="1" t="str">
        <f t="shared" si="122"/>
        <v/>
      </c>
      <c r="M920" s="1" t="str">
        <f t="shared" si="123"/>
        <v/>
      </c>
      <c r="N920" s="1" t="str">
        <f t="shared" si="124"/>
        <v/>
      </c>
      <c r="O920" t="str" cm="1">
        <f t="array" ref="O920">IFERROR(IF(K920&lt;&gt;"",LOOKUP(3,(1/($K$5:$K$5000=K920))+(1/($P$5:$P$5000&lt;&gt;"")),$P$5:$P$5000),""),"")</f>
        <v/>
      </c>
      <c r="Q920" t="e">
        <f t="shared" si="128"/>
        <v>#VALUE!</v>
      </c>
    </row>
    <row r="921" spans="7:17" x14ac:dyDescent="0.3">
      <c r="G921" s="2">
        <f t="shared" si="125"/>
        <v>0</v>
      </c>
      <c r="H921" s="3">
        <f t="shared" si="126"/>
        <v>0</v>
      </c>
      <c r="I921" s="4"/>
      <c r="J921" s="5">
        <f t="shared" si="127"/>
        <v>0</v>
      </c>
      <c r="L921" s="1" t="str">
        <f t="shared" si="122"/>
        <v/>
      </c>
      <c r="M921" s="1" t="str">
        <f t="shared" si="123"/>
        <v/>
      </c>
      <c r="N921" s="1" t="str">
        <f t="shared" si="124"/>
        <v/>
      </c>
      <c r="O921" t="str" cm="1">
        <f t="array" ref="O921">IFERROR(IF(K921&lt;&gt;"",LOOKUP(3,(1/($K$5:$K$5000=K921))+(1/($P$5:$P$5000&lt;&gt;"")),$P$5:$P$5000),""),"")</f>
        <v/>
      </c>
      <c r="Q921" t="e">
        <f t="shared" si="128"/>
        <v>#VALUE!</v>
      </c>
    </row>
    <row r="922" spans="7:17" x14ac:dyDescent="0.3">
      <c r="G922" s="2">
        <f t="shared" si="125"/>
        <v>0</v>
      </c>
      <c r="H922" s="3">
        <f t="shared" si="126"/>
        <v>0</v>
      </c>
      <c r="I922" s="4"/>
      <c r="J922" s="5">
        <f t="shared" si="127"/>
        <v>0</v>
      </c>
      <c r="L922" s="1" t="str">
        <f t="shared" si="122"/>
        <v/>
      </c>
      <c r="M922" s="1" t="str">
        <f t="shared" si="123"/>
        <v/>
      </c>
      <c r="N922" s="1" t="str">
        <f t="shared" si="124"/>
        <v/>
      </c>
      <c r="O922" t="str" cm="1">
        <f t="array" ref="O922">IFERROR(IF(K922&lt;&gt;"",LOOKUP(3,(1/($K$5:$K$5000=K922))+(1/($P$5:$P$5000&lt;&gt;"")),$P$5:$P$5000),""),"")</f>
        <v/>
      </c>
      <c r="Q922" t="e">
        <f t="shared" si="128"/>
        <v>#VALUE!</v>
      </c>
    </row>
    <row r="923" spans="7:17" x14ac:dyDescent="0.3">
      <c r="G923" s="2">
        <f t="shared" si="125"/>
        <v>0</v>
      </c>
      <c r="H923" s="3">
        <f t="shared" si="126"/>
        <v>0</v>
      </c>
      <c r="I923" s="4"/>
      <c r="J923" s="5">
        <f t="shared" si="127"/>
        <v>0</v>
      </c>
      <c r="L923" s="1" t="str">
        <f t="shared" si="122"/>
        <v/>
      </c>
      <c r="M923" s="1" t="str">
        <f t="shared" si="123"/>
        <v/>
      </c>
      <c r="N923" s="1" t="str">
        <f t="shared" si="124"/>
        <v/>
      </c>
      <c r="O923" t="str" cm="1">
        <f t="array" ref="O923">IFERROR(IF(K923&lt;&gt;"",LOOKUP(3,(1/($K$5:$K$5000=K923))+(1/($P$5:$P$5000&lt;&gt;"")),$P$5:$P$5000),""),"")</f>
        <v/>
      </c>
      <c r="Q923" t="e">
        <f t="shared" si="128"/>
        <v>#VALUE!</v>
      </c>
    </row>
    <row r="924" spans="7:17" x14ac:dyDescent="0.3">
      <c r="G924" s="2">
        <f t="shared" si="125"/>
        <v>0</v>
      </c>
      <c r="H924" s="3">
        <f t="shared" si="126"/>
        <v>0</v>
      </c>
      <c r="I924" s="4"/>
      <c r="J924" s="5">
        <f t="shared" si="127"/>
        <v>0</v>
      </c>
      <c r="L924" s="1" t="str">
        <f t="shared" si="122"/>
        <v/>
      </c>
      <c r="M924" s="1" t="str">
        <f t="shared" si="123"/>
        <v/>
      </c>
      <c r="N924" s="1" t="str">
        <f t="shared" si="124"/>
        <v/>
      </c>
      <c r="O924" t="str" cm="1">
        <f t="array" ref="O924">IFERROR(IF(K924&lt;&gt;"",LOOKUP(3,(1/($K$5:$K$5000=K924))+(1/($P$5:$P$5000&lt;&gt;"")),$P$5:$P$5000),""),"")</f>
        <v/>
      </c>
      <c r="Q924" t="e">
        <f t="shared" si="128"/>
        <v>#VALUE!</v>
      </c>
    </row>
    <row r="925" spans="7:17" x14ac:dyDescent="0.3">
      <c r="G925" s="2">
        <f t="shared" si="125"/>
        <v>0</v>
      </c>
      <c r="H925" s="3">
        <f t="shared" si="126"/>
        <v>0</v>
      </c>
      <c r="I925" s="4"/>
      <c r="J925" s="5">
        <f t="shared" si="127"/>
        <v>0</v>
      </c>
      <c r="L925" s="1" t="str">
        <f t="shared" si="122"/>
        <v/>
      </c>
      <c r="M925" s="1" t="str">
        <f t="shared" si="123"/>
        <v/>
      </c>
      <c r="N925" s="1" t="str">
        <f t="shared" si="124"/>
        <v/>
      </c>
      <c r="O925" t="str" cm="1">
        <f t="array" ref="O925">IFERROR(IF(K925&lt;&gt;"",LOOKUP(3,(1/($K$5:$K$5000=K925))+(1/($P$5:$P$5000&lt;&gt;"")),$P$5:$P$5000),""),"")</f>
        <v/>
      </c>
      <c r="Q925" t="e">
        <f t="shared" si="128"/>
        <v>#VALUE!</v>
      </c>
    </row>
    <row r="926" spans="7:17" x14ac:dyDescent="0.3">
      <c r="G926" s="2">
        <f t="shared" si="125"/>
        <v>0</v>
      </c>
      <c r="H926" s="3">
        <f t="shared" si="126"/>
        <v>0</v>
      </c>
      <c r="I926" s="4"/>
      <c r="J926" s="5">
        <f t="shared" si="127"/>
        <v>0</v>
      </c>
      <c r="L926" s="1" t="str">
        <f t="shared" si="122"/>
        <v/>
      </c>
      <c r="M926" s="1" t="str">
        <f t="shared" si="123"/>
        <v/>
      </c>
      <c r="N926" s="1" t="str">
        <f t="shared" si="124"/>
        <v/>
      </c>
      <c r="O926" t="str" cm="1">
        <f t="array" ref="O926">IFERROR(IF(K926&lt;&gt;"",LOOKUP(3,(1/($K$5:$K$5000=K926))+(1/($P$5:$P$5000&lt;&gt;"")),$P$5:$P$5000),""),"")</f>
        <v/>
      </c>
      <c r="Q926" t="e">
        <f t="shared" si="128"/>
        <v>#VALUE!</v>
      </c>
    </row>
    <row r="927" spans="7:17" x14ac:dyDescent="0.3">
      <c r="G927" s="2">
        <f t="shared" si="125"/>
        <v>0</v>
      </c>
      <c r="H927" s="3">
        <f t="shared" si="126"/>
        <v>0</v>
      </c>
      <c r="I927" s="4"/>
      <c r="J927" s="5">
        <f t="shared" si="127"/>
        <v>0</v>
      </c>
      <c r="L927" s="1" t="str">
        <f t="shared" si="122"/>
        <v/>
      </c>
      <c r="M927" s="1" t="str">
        <f t="shared" si="123"/>
        <v/>
      </c>
      <c r="N927" s="1" t="str">
        <f t="shared" si="124"/>
        <v/>
      </c>
      <c r="O927" t="str" cm="1">
        <f t="array" ref="O927">IFERROR(IF(K927&lt;&gt;"",LOOKUP(3,(1/($K$5:$K$5000=K927))+(1/($P$5:$P$5000&lt;&gt;"")),$P$5:$P$5000),""),"")</f>
        <v/>
      </c>
      <c r="Q927" t="e">
        <f t="shared" si="128"/>
        <v>#VALUE!</v>
      </c>
    </row>
    <row r="928" spans="7:17" x14ac:dyDescent="0.3">
      <c r="G928" s="2">
        <f t="shared" si="125"/>
        <v>0</v>
      </c>
      <c r="H928" s="3">
        <f t="shared" si="126"/>
        <v>0</v>
      </c>
      <c r="I928" s="4"/>
      <c r="J928" s="5">
        <f t="shared" si="127"/>
        <v>0</v>
      </c>
      <c r="L928" s="1" t="str">
        <f t="shared" si="122"/>
        <v/>
      </c>
      <c r="M928" s="1" t="str">
        <f t="shared" si="123"/>
        <v/>
      </c>
      <c r="N928" s="1" t="str">
        <f t="shared" si="124"/>
        <v/>
      </c>
      <c r="O928" t="str" cm="1">
        <f t="array" ref="O928">IFERROR(IF(K928&lt;&gt;"",LOOKUP(3,(1/($K$5:$K$5000=K928))+(1/($P$5:$P$5000&lt;&gt;"")),$P$5:$P$5000),""),"")</f>
        <v/>
      </c>
      <c r="Q928" t="e">
        <f t="shared" si="128"/>
        <v>#VALUE!</v>
      </c>
    </row>
    <row r="929" spans="7:17" x14ac:dyDescent="0.3">
      <c r="G929" s="2">
        <f t="shared" si="125"/>
        <v>0</v>
      </c>
      <c r="H929" s="3">
        <f t="shared" si="126"/>
        <v>0</v>
      </c>
      <c r="I929" s="4"/>
      <c r="J929" s="5">
        <f t="shared" si="127"/>
        <v>0</v>
      </c>
      <c r="L929" s="1" t="str">
        <f t="shared" si="122"/>
        <v/>
      </c>
      <c r="M929" s="1" t="str">
        <f t="shared" si="123"/>
        <v/>
      </c>
      <c r="N929" s="1" t="str">
        <f t="shared" si="124"/>
        <v/>
      </c>
      <c r="O929" t="str" cm="1">
        <f t="array" ref="O929">IFERROR(IF(K929&lt;&gt;"",LOOKUP(3,(1/($K$5:$K$5000=K929))+(1/($P$5:$P$5000&lt;&gt;"")),$P$5:$P$5000),""),"")</f>
        <v/>
      </c>
      <c r="Q929" t="e">
        <f t="shared" si="128"/>
        <v>#VALUE!</v>
      </c>
    </row>
    <row r="930" spans="7:17" x14ac:dyDescent="0.3">
      <c r="G930" s="2">
        <f t="shared" si="125"/>
        <v>0</v>
      </c>
      <c r="H930" s="3">
        <f t="shared" si="126"/>
        <v>0</v>
      </c>
      <c r="I930" s="4"/>
      <c r="J930" s="5">
        <f t="shared" si="127"/>
        <v>0</v>
      </c>
      <c r="L930" s="1" t="str">
        <f t="shared" si="122"/>
        <v/>
      </c>
      <c r="M930" s="1" t="str">
        <f t="shared" si="123"/>
        <v/>
      </c>
      <c r="N930" s="1" t="str">
        <f t="shared" si="124"/>
        <v/>
      </c>
      <c r="O930" t="str" cm="1">
        <f t="array" ref="O930">IFERROR(IF(K930&lt;&gt;"",LOOKUP(3,(1/($K$5:$K$5000=K930))+(1/($P$5:$P$5000&lt;&gt;"")),$P$5:$P$5000),""),"")</f>
        <v/>
      </c>
      <c r="Q930" t="e">
        <f t="shared" si="128"/>
        <v>#VALUE!</v>
      </c>
    </row>
    <row r="931" spans="7:17" x14ac:dyDescent="0.3">
      <c r="G931" s="2">
        <f t="shared" si="125"/>
        <v>0</v>
      </c>
      <c r="H931" s="3">
        <f t="shared" si="126"/>
        <v>0</v>
      </c>
      <c r="I931" s="4"/>
      <c r="J931" s="5">
        <f t="shared" si="127"/>
        <v>0</v>
      </c>
      <c r="L931" s="1" t="str">
        <f t="shared" si="122"/>
        <v/>
      </c>
      <c r="M931" s="1" t="str">
        <f t="shared" si="123"/>
        <v/>
      </c>
      <c r="N931" s="1" t="str">
        <f t="shared" si="124"/>
        <v/>
      </c>
      <c r="O931" t="str" cm="1">
        <f t="array" ref="O931">IFERROR(IF(K931&lt;&gt;"",LOOKUP(3,(1/($K$5:$K$5000=K931))+(1/($P$5:$P$5000&lt;&gt;"")),$P$5:$P$5000),""),"")</f>
        <v/>
      </c>
      <c r="Q931" t="e">
        <f t="shared" si="128"/>
        <v>#VALUE!</v>
      </c>
    </row>
    <row r="932" spans="7:17" x14ac:dyDescent="0.3">
      <c r="G932" s="2">
        <f t="shared" si="125"/>
        <v>0</v>
      </c>
      <c r="H932" s="3">
        <f t="shared" si="126"/>
        <v>0</v>
      </c>
      <c r="I932" s="4"/>
      <c r="J932" s="5">
        <f t="shared" si="127"/>
        <v>0</v>
      </c>
      <c r="L932" s="1" t="str">
        <f t="shared" si="122"/>
        <v/>
      </c>
      <c r="M932" s="1" t="str">
        <f t="shared" si="123"/>
        <v/>
      </c>
      <c r="N932" s="1" t="str">
        <f t="shared" si="124"/>
        <v/>
      </c>
      <c r="O932" t="str" cm="1">
        <f t="array" ref="O932">IFERROR(IF(K932&lt;&gt;"",LOOKUP(3,(1/($K$5:$K$5000=K932))+(1/($P$5:$P$5000&lt;&gt;"")),$P$5:$P$5000),""),"")</f>
        <v/>
      </c>
      <c r="Q932" t="e">
        <f t="shared" si="128"/>
        <v>#VALUE!</v>
      </c>
    </row>
    <row r="933" spans="7:17" x14ac:dyDescent="0.3">
      <c r="G933" s="2">
        <f t="shared" si="125"/>
        <v>0</v>
      </c>
      <c r="H933" s="3">
        <f t="shared" si="126"/>
        <v>0</v>
      </c>
      <c r="I933" s="4"/>
      <c r="J933" s="5">
        <f t="shared" si="127"/>
        <v>0</v>
      </c>
      <c r="L933" s="1" t="str">
        <f t="shared" si="122"/>
        <v/>
      </c>
      <c r="M933" s="1" t="str">
        <f t="shared" si="123"/>
        <v/>
      </c>
      <c r="N933" s="1" t="str">
        <f t="shared" si="124"/>
        <v/>
      </c>
      <c r="O933" t="str" cm="1">
        <f t="array" ref="O933">IFERROR(IF(K933&lt;&gt;"",LOOKUP(3,(1/($K$5:$K$5000=K933))+(1/($P$5:$P$5000&lt;&gt;"")),$P$5:$P$5000),""),"")</f>
        <v/>
      </c>
      <c r="Q933" t="e">
        <f t="shared" si="128"/>
        <v>#VALUE!</v>
      </c>
    </row>
    <row r="934" spans="7:17" x14ac:dyDescent="0.3">
      <c r="G934" s="2">
        <f t="shared" si="125"/>
        <v>0</v>
      </c>
      <c r="H934" s="3">
        <f t="shared" si="126"/>
        <v>0</v>
      </c>
      <c r="I934" s="4"/>
      <c r="J934" s="5">
        <f t="shared" si="127"/>
        <v>0</v>
      </c>
      <c r="L934" s="1" t="str">
        <f t="shared" si="122"/>
        <v/>
      </c>
      <c r="M934" s="1" t="str">
        <f t="shared" si="123"/>
        <v/>
      </c>
      <c r="N934" s="1" t="str">
        <f t="shared" si="124"/>
        <v/>
      </c>
      <c r="O934" t="str" cm="1">
        <f t="array" ref="O934">IFERROR(IF(K934&lt;&gt;"",LOOKUP(3,(1/($K$5:$K$5000=K934))+(1/($P$5:$P$5000&lt;&gt;"")),$P$5:$P$5000),""),"")</f>
        <v/>
      </c>
      <c r="Q934" t="e">
        <f t="shared" si="128"/>
        <v>#VALUE!</v>
      </c>
    </row>
    <row r="935" spans="7:17" x14ac:dyDescent="0.3">
      <c r="G935" s="2">
        <f t="shared" si="125"/>
        <v>0</v>
      </c>
      <c r="H935" s="3">
        <f t="shared" si="126"/>
        <v>0</v>
      </c>
      <c r="I935" s="4"/>
      <c r="J935" s="5">
        <f t="shared" si="127"/>
        <v>0</v>
      </c>
      <c r="L935" s="1" t="str">
        <f t="shared" si="122"/>
        <v/>
      </c>
      <c r="M935" s="1" t="str">
        <f t="shared" si="123"/>
        <v/>
      </c>
      <c r="N935" s="1" t="str">
        <f t="shared" si="124"/>
        <v/>
      </c>
      <c r="O935" t="str" cm="1">
        <f t="array" ref="O935">IFERROR(IF(K935&lt;&gt;"",LOOKUP(3,(1/($K$5:$K$5000=K935))+(1/($P$5:$P$5000&lt;&gt;"")),$P$5:$P$5000),""),"")</f>
        <v/>
      </c>
      <c r="Q935" t="e">
        <f t="shared" si="128"/>
        <v>#VALUE!</v>
      </c>
    </row>
    <row r="936" spans="7:17" x14ac:dyDescent="0.3">
      <c r="G936" s="2">
        <f t="shared" si="125"/>
        <v>0</v>
      </c>
      <c r="H936" s="3">
        <f t="shared" si="126"/>
        <v>0</v>
      </c>
      <c r="I936" s="4"/>
      <c r="J936" s="5">
        <f t="shared" si="127"/>
        <v>0</v>
      </c>
      <c r="L936" s="1" t="str">
        <f t="shared" si="122"/>
        <v/>
      </c>
      <c r="M936" s="1" t="str">
        <f t="shared" si="123"/>
        <v/>
      </c>
      <c r="N936" s="1" t="str">
        <f t="shared" si="124"/>
        <v/>
      </c>
      <c r="O936" t="str" cm="1">
        <f t="array" ref="O936">IFERROR(IF(K936&lt;&gt;"",LOOKUP(3,(1/($K$5:$K$5000=K936))+(1/($P$5:$P$5000&lt;&gt;"")),$P$5:$P$5000),""),"")</f>
        <v/>
      </c>
      <c r="Q936" t="e">
        <f t="shared" si="128"/>
        <v>#VALUE!</v>
      </c>
    </row>
    <row r="937" spans="7:17" x14ac:dyDescent="0.3">
      <c r="G937" s="2">
        <f t="shared" si="125"/>
        <v>0</v>
      </c>
      <c r="H937" s="3">
        <f t="shared" si="126"/>
        <v>0</v>
      </c>
      <c r="I937" s="4"/>
      <c r="J937" s="5">
        <f t="shared" si="127"/>
        <v>0</v>
      </c>
      <c r="L937" s="1" t="str">
        <f t="shared" si="122"/>
        <v/>
      </c>
      <c r="M937" s="1" t="str">
        <f t="shared" si="123"/>
        <v/>
      </c>
      <c r="N937" s="1" t="str">
        <f t="shared" si="124"/>
        <v/>
      </c>
      <c r="O937" t="str" cm="1">
        <f t="array" ref="O937">IFERROR(IF(K937&lt;&gt;"",LOOKUP(3,(1/($K$5:$K$5000=K937))+(1/($P$5:$P$5000&lt;&gt;"")),$P$5:$P$5000),""),"")</f>
        <v/>
      </c>
      <c r="Q937" t="e">
        <f t="shared" si="128"/>
        <v>#VALUE!</v>
      </c>
    </row>
    <row r="938" spans="7:17" x14ac:dyDescent="0.3">
      <c r="G938" s="2">
        <f t="shared" si="125"/>
        <v>0</v>
      </c>
      <c r="H938" s="3">
        <f t="shared" si="126"/>
        <v>0</v>
      </c>
      <c r="I938" s="4"/>
      <c r="J938" s="5">
        <f t="shared" si="127"/>
        <v>0</v>
      </c>
      <c r="L938" s="1" t="str">
        <f t="shared" si="122"/>
        <v/>
      </c>
      <c r="M938" s="1" t="str">
        <f t="shared" si="123"/>
        <v/>
      </c>
      <c r="N938" s="1" t="str">
        <f t="shared" si="124"/>
        <v/>
      </c>
      <c r="O938" t="str" cm="1">
        <f t="array" ref="O938">IFERROR(IF(K938&lt;&gt;"",LOOKUP(3,(1/($K$5:$K$5000=K938))+(1/($P$5:$P$5000&lt;&gt;"")),$P$5:$P$5000),""),"")</f>
        <v/>
      </c>
      <c r="Q938" t="e">
        <f t="shared" si="128"/>
        <v>#VALUE!</v>
      </c>
    </row>
    <row r="939" spans="7:17" x14ac:dyDescent="0.3">
      <c r="G939" s="2">
        <f t="shared" si="125"/>
        <v>0</v>
      </c>
      <c r="H939" s="3">
        <f t="shared" si="126"/>
        <v>0</v>
      </c>
      <c r="I939" s="4"/>
      <c r="J939" s="5">
        <f t="shared" si="127"/>
        <v>0</v>
      </c>
      <c r="L939" s="1" t="str">
        <f t="shared" si="122"/>
        <v/>
      </c>
      <c r="M939" s="1" t="str">
        <f t="shared" si="123"/>
        <v/>
      </c>
      <c r="N939" s="1" t="str">
        <f t="shared" si="124"/>
        <v/>
      </c>
      <c r="O939" t="str" cm="1">
        <f t="array" ref="O939">IFERROR(IF(K939&lt;&gt;"",LOOKUP(3,(1/($K$5:$K$5000=K939))+(1/($P$5:$P$5000&lt;&gt;"")),$P$5:$P$5000),""),"")</f>
        <v/>
      </c>
      <c r="Q939" t="e">
        <f t="shared" si="128"/>
        <v>#VALUE!</v>
      </c>
    </row>
    <row r="940" spans="7:17" x14ac:dyDescent="0.3">
      <c r="G940" s="2">
        <f t="shared" si="125"/>
        <v>0</v>
      </c>
      <c r="H940" s="3">
        <f t="shared" si="126"/>
        <v>0</v>
      </c>
      <c r="I940" s="4"/>
      <c r="J940" s="5">
        <f t="shared" si="127"/>
        <v>0</v>
      </c>
      <c r="L940" s="1" t="str">
        <f t="shared" si="122"/>
        <v/>
      </c>
      <c r="M940" s="1" t="str">
        <f t="shared" si="123"/>
        <v/>
      </c>
      <c r="N940" s="1" t="str">
        <f t="shared" si="124"/>
        <v/>
      </c>
      <c r="O940" t="str" cm="1">
        <f t="array" ref="O940">IFERROR(IF(K940&lt;&gt;"",LOOKUP(3,(1/($K$5:$K$5000=K940))+(1/($P$5:$P$5000&lt;&gt;"")),$P$5:$P$5000),""),"")</f>
        <v/>
      </c>
      <c r="Q940" t="e">
        <f t="shared" si="128"/>
        <v>#VALUE!</v>
      </c>
    </row>
    <row r="941" spans="7:17" x14ac:dyDescent="0.3">
      <c r="G941" s="2">
        <f t="shared" si="125"/>
        <v>0</v>
      </c>
      <c r="H941" s="3">
        <f t="shared" si="126"/>
        <v>0</v>
      </c>
      <c r="I941" s="4"/>
      <c r="J941" s="5">
        <f t="shared" si="127"/>
        <v>0</v>
      </c>
      <c r="L941" s="1" t="str">
        <f t="shared" si="122"/>
        <v/>
      </c>
      <c r="M941" s="1" t="str">
        <f t="shared" si="123"/>
        <v/>
      </c>
      <c r="N941" s="1" t="str">
        <f t="shared" si="124"/>
        <v/>
      </c>
      <c r="O941" t="str" cm="1">
        <f t="array" ref="O941">IFERROR(IF(K941&lt;&gt;"",LOOKUP(3,(1/($K$5:$K$5000=K941))+(1/($P$5:$P$5000&lt;&gt;"")),$P$5:$P$5000),""),"")</f>
        <v/>
      </c>
      <c r="Q941" t="e">
        <f t="shared" si="128"/>
        <v>#VALUE!</v>
      </c>
    </row>
    <row r="942" spans="7:17" x14ac:dyDescent="0.3">
      <c r="G942" s="2">
        <f t="shared" si="125"/>
        <v>0</v>
      </c>
      <c r="H942" s="3">
        <f t="shared" si="126"/>
        <v>0</v>
      </c>
      <c r="I942" s="4"/>
      <c r="J942" s="5">
        <f t="shared" si="127"/>
        <v>0</v>
      </c>
      <c r="L942" s="1" t="str">
        <f t="shared" si="122"/>
        <v/>
      </c>
      <c r="M942" s="1" t="str">
        <f t="shared" si="123"/>
        <v/>
      </c>
      <c r="N942" s="1" t="str">
        <f t="shared" si="124"/>
        <v/>
      </c>
      <c r="O942" t="str" cm="1">
        <f t="array" ref="O942">IFERROR(IF(K942&lt;&gt;"",LOOKUP(3,(1/($K$5:$K$5000=K942))+(1/($P$5:$P$5000&lt;&gt;"")),$P$5:$P$5000),""),"")</f>
        <v/>
      </c>
      <c r="Q942" t="e">
        <f t="shared" si="128"/>
        <v>#VALUE!</v>
      </c>
    </row>
    <row r="943" spans="7:17" x14ac:dyDescent="0.3">
      <c r="G943" s="2">
        <f t="shared" si="125"/>
        <v>0</v>
      </c>
      <c r="H943" s="3">
        <f t="shared" si="126"/>
        <v>0</v>
      </c>
      <c r="I943" s="4"/>
      <c r="J943" s="5">
        <f t="shared" si="127"/>
        <v>0</v>
      </c>
      <c r="L943" s="1" t="str">
        <f t="shared" si="122"/>
        <v/>
      </c>
      <c r="M943" s="1" t="str">
        <f t="shared" si="123"/>
        <v/>
      </c>
      <c r="N943" s="1" t="str">
        <f t="shared" si="124"/>
        <v/>
      </c>
      <c r="O943" t="str" cm="1">
        <f t="array" ref="O943">IFERROR(IF(K943&lt;&gt;"",LOOKUP(3,(1/($K$5:$K$5000=K943))+(1/($P$5:$P$5000&lt;&gt;"")),$P$5:$P$5000),""),"")</f>
        <v/>
      </c>
      <c r="Q943" t="e">
        <f t="shared" si="128"/>
        <v>#VALUE!</v>
      </c>
    </row>
    <row r="944" spans="7:17" x14ac:dyDescent="0.3">
      <c r="G944" s="2">
        <f t="shared" si="125"/>
        <v>0</v>
      </c>
      <c r="H944" s="3">
        <f t="shared" si="126"/>
        <v>0</v>
      </c>
      <c r="I944" s="4"/>
      <c r="J944" s="5">
        <f t="shared" si="127"/>
        <v>0</v>
      </c>
      <c r="L944" s="1" t="str">
        <f t="shared" si="122"/>
        <v/>
      </c>
      <c r="M944" s="1" t="str">
        <f t="shared" si="123"/>
        <v/>
      </c>
      <c r="N944" s="1" t="str">
        <f t="shared" si="124"/>
        <v/>
      </c>
      <c r="O944" t="str" cm="1">
        <f t="array" ref="O944">IFERROR(IF(K944&lt;&gt;"",LOOKUP(3,(1/($K$5:$K$5000=K944))+(1/($P$5:$P$5000&lt;&gt;"")),$P$5:$P$5000),""),"")</f>
        <v/>
      </c>
      <c r="Q944" t="e">
        <f t="shared" si="128"/>
        <v>#VALUE!</v>
      </c>
    </row>
    <row r="945" spans="7:17" x14ac:dyDescent="0.3">
      <c r="G945" s="2">
        <f t="shared" si="125"/>
        <v>0</v>
      </c>
      <c r="H945" s="3">
        <f t="shared" si="126"/>
        <v>0</v>
      </c>
      <c r="I945" s="4"/>
      <c r="J945" s="5">
        <f t="shared" si="127"/>
        <v>0</v>
      </c>
      <c r="L945" s="1" t="str">
        <f t="shared" si="122"/>
        <v/>
      </c>
      <c r="M945" s="1" t="str">
        <f t="shared" si="123"/>
        <v/>
      </c>
      <c r="N945" s="1" t="str">
        <f t="shared" si="124"/>
        <v/>
      </c>
      <c r="O945" t="str" cm="1">
        <f t="array" ref="O945">IFERROR(IF(K945&lt;&gt;"",LOOKUP(3,(1/($K$5:$K$5000=K945))+(1/($P$5:$P$5000&lt;&gt;"")),$P$5:$P$5000),""),"")</f>
        <v/>
      </c>
      <c r="Q945" t="e">
        <f t="shared" si="128"/>
        <v>#VALUE!</v>
      </c>
    </row>
    <row r="946" spans="7:17" x14ac:dyDescent="0.3">
      <c r="G946" s="2">
        <f t="shared" si="125"/>
        <v>0</v>
      </c>
      <c r="H946" s="3">
        <f t="shared" si="126"/>
        <v>0</v>
      </c>
      <c r="I946" s="4"/>
      <c r="J946" s="5">
        <f t="shared" si="127"/>
        <v>0</v>
      </c>
      <c r="L946" s="1" t="str">
        <f t="shared" si="122"/>
        <v/>
      </c>
      <c r="M946" s="1" t="str">
        <f t="shared" si="123"/>
        <v/>
      </c>
      <c r="N946" s="1" t="str">
        <f t="shared" si="124"/>
        <v/>
      </c>
      <c r="O946" t="str" cm="1">
        <f t="array" ref="O946">IFERROR(IF(K946&lt;&gt;"",LOOKUP(3,(1/($K$5:$K$5000=K946))+(1/($P$5:$P$5000&lt;&gt;"")),$P$5:$P$5000),""),"")</f>
        <v/>
      </c>
      <c r="Q946" t="e">
        <f t="shared" si="128"/>
        <v>#VALUE!</v>
      </c>
    </row>
    <row r="947" spans="7:17" x14ac:dyDescent="0.3">
      <c r="G947" s="2">
        <f t="shared" si="125"/>
        <v>0</v>
      </c>
      <c r="H947" s="3">
        <f t="shared" si="126"/>
        <v>0</v>
      </c>
      <c r="I947" s="4"/>
      <c r="J947" s="5">
        <f t="shared" si="127"/>
        <v>0</v>
      </c>
      <c r="L947" s="1" t="str">
        <f t="shared" si="122"/>
        <v/>
      </c>
      <c r="M947" s="1" t="str">
        <f t="shared" si="123"/>
        <v/>
      </c>
      <c r="N947" s="1" t="str">
        <f t="shared" si="124"/>
        <v/>
      </c>
      <c r="O947" t="str" cm="1">
        <f t="array" ref="O947">IFERROR(IF(K947&lt;&gt;"",LOOKUP(3,(1/($K$5:$K$5000=K947))+(1/($P$5:$P$5000&lt;&gt;"")),$P$5:$P$5000),""),"")</f>
        <v/>
      </c>
      <c r="Q947" t="e">
        <f t="shared" si="128"/>
        <v>#VALUE!</v>
      </c>
    </row>
    <row r="948" spans="7:17" x14ac:dyDescent="0.3">
      <c r="G948" s="2">
        <f t="shared" si="125"/>
        <v>0</v>
      </c>
      <c r="H948" s="3">
        <f t="shared" si="126"/>
        <v>0</v>
      </c>
      <c r="I948" s="4"/>
      <c r="J948" s="5">
        <f t="shared" si="127"/>
        <v>0</v>
      </c>
      <c r="L948" s="1" t="str">
        <f t="shared" si="122"/>
        <v/>
      </c>
      <c r="M948" s="1" t="str">
        <f t="shared" si="123"/>
        <v/>
      </c>
      <c r="N948" s="1" t="str">
        <f t="shared" si="124"/>
        <v/>
      </c>
      <c r="O948" t="str" cm="1">
        <f t="array" ref="O948">IFERROR(IF(K948&lt;&gt;"",LOOKUP(3,(1/($K$5:$K$5000=K948))+(1/($P$5:$P$5000&lt;&gt;"")),$P$5:$P$5000),""),"")</f>
        <v/>
      </c>
      <c r="Q948" t="e">
        <f t="shared" si="128"/>
        <v>#VALUE!</v>
      </c>
    </row>
    <row r="949" spans="7:17" x14ac:dyDescent="0.3">
      <c r="G949" s="2">
        <f t="shared" si="125"/>
        <v>0</v>
      </c>
      <c r="H949" s="3">
        <f t="shared" si="126"/>
        <v>0</v>
      </c>
      <c r="I949" s="4"/>
      <c r="J949" s="5">
        <f t="shared" si="127"/>
        <v>0</v>
      </c>
      <c r="L949" s="1" t="str">
        <f t="shared" si="122"/>
        <v/>
      </c>
      <c r="M949" s="1" t="str">
        <f t="shared" si="123"/>
        <v/>
      </c>
      <c r="N949" s="1" t="str">
        <f t="shared" si="124"/>
        <v/>
      </c>
      <c r="O949" t="str" cm="1">
        <f t="array" ref="O949">IFERROR(IF(K949&lt;&gt;"",LOOKUP(3,(1/($K$5:$K$5000=K949))+(1/($P$5:$P$5000&lt;&gt;"")),$P$5:$P$5000),""),"")</f>
        <v/>
      </c>
      <c r="Q949" t="e">
        <f t="shared" si="128"/>
        <v>#VALUE!</v>
      </c>
    </row>
    <row r="950" spans="7:17" x14ac:dyDescent="0.3">
      <c r="G950" s="2">
        <f t="shared" si="125"/>
        <v>0</v>
      </c>
      <c r="H950" s="3">
        <f t="shared" si="126"/>
        <v>0</v>
      </c>
      <c r="I950" s="4"/>
      <c r="J950" s="5">
        <f t="shared" si="127"/>
        <v>0</v>
      </c>
      <c r="L950" s="1" t="str">
        <f t="shared" si="122"/>
        <v/>
      </c>
      <c r="M950" s="1" t="str">
        <f t="shared" si="123"/>
        <v/>
      </c>
      <c r="N950" s="1" t="str">
        <f t="shared" si="124"/>
        <v/>
      </c>
      <c r="O950" t="str" cm="1">
        <f t="array" ref="O950">IFERROR(IF(K950&lt;&gt;"",LOOKUP(3,(1/($K$5:$K$5000=K950))+(1/($P$5:$P$5000&lt;&gt;"")),$P$5:$P$5000),""),"")</f>
        <v/>
      </c>
      <c r="Q950" t="e">
        <f t="shared" si="128"/>
        <v>#VALUE!</v>
      </c>
    </row>
    <row r="951" spans="7:17" x14ac:dyDescent="0.3">
      <c r="G951" s="2">
        <f t="shared" si="125"/>
        <v>0</v>
      </c>
      <c r="H951" s="3">
        <f t="shared" si="126"/>
        <v>0</v>
      </c>
      <c r="I951" s="4"/>
      <c r="J951" s="5">
        <f t="shared" si="127"/>
        <v>0</v>
      </c>
      <c r="L951" s="1" t="str">
        <f t="shared" si="122"/>
        <v/>
      </c>
      <c r="M951" s="1" t="str">
        <f t="shared" si="123"/>
        <v/>
      </c>
      <c r="N951" s="1" t="str">
        <f t="shared" si="124"/>
        <v/>
      </c>
      <c r="O951" t="str" cm="1">
        <f t="array" ref="O951">IFERROR(IF(K951&lt;&gt;"",LOOKUP(3,(1/($K$5:$K$5000=K951))+(1/($P$5:$P$5000&lt;&gt;"")),$P$5:$P$5000),""),"")</f>
        <v/>
      </c>
      <c r="Q951" t="e">
        <f t="shared" si="128"/>
        <v>#VALUE!</v>
      </c>
    </row>
    <row r="952" spans="7:17" x14ac:dyDescent="0.3">
      <c r="G952" s="2">
        <f t="shared" si="125"/>
        <v>0</v>
      </c>
      <c r="H952" s="3">
        <f t="shared" si="126"/>
        <v>0</v>
      </c>
      <c r="I952" s="4"/>
      <c r="J952" s="5">
        <f t="shared" si="127"/>
        <v>0</v>
      </c>
      <c r="L952" s="1" t="str">
        <f t="shared" si="122"/>
        <v/>
      </c>
      <c r="M952" s="1" t="str">
        <f t="shared" si="123"/>
        <v/>
      </c>
      <c r="N952" s="1" t="str">
        <f t="shared" si="124"/>
        <v/>
      </c>
      <c r="O952" t="str" cm="1">
        <f t="array" ref="O952">IFERROR(IF(K952&lt;&gt;"",LOOKUP(3,(1/($K$5:$K$5000=K952))+(1/($P$5:$P$5000&lt;&gt;"")),$P$5:$P$5000),""),"")</f>
        <v/>
      </c>
      <c r="Q952" t="e">
        <f t="shared" si="128"/>
        <v>#VALUE!</v>
      </c>
    </row>
    <row r="953" spans="7:17" x14ac:dyDescent="0.3">
      <c r="G953" s="2">
        <f t="shared" si="125"/>
        <v>0</v>
      </c>
      <c r="H953" s="3">
        <f t="shared" si="126"/>
        <v>0</v>
      </c>
      <c r="I953" s="4"/>
      <c r="J953" s="5">
        <f t="shared" si="127"/>
        <v>0</v>
      </c>
      <c r="L953" s="1" t="str">
        <f t="shared" si="122"/>
        <v/>
      </c>
      <c r="M953" s="1" t="str">
        <f t="shared" si="123"/>
        <v/>
      </c>
      <c r="N953" s="1" t="str">
        <f t="shared" si="124"/>
        <v/>
      </c>
      <c r="O953" t="str" cm="1">
        <f t="array" ref="O953">IFERROR(IF(K953&lt;&gt;"",LOOKUP(3,(1/($K$5:$K$5000=K953))+(1/($P$5:$P$5000&lt;&gt;"")),$P$5:$P$5000),""),"")</f>
        <v/>
      </c>
      <c r="Q953" t="e">
        <f t="shared" si="128"/>
        <v>#VALUE!</v>
      </c>
    </row>
    <row r="954" spans="7:17" x14ac:dyDescent="0.3">
      <c r="G954" s="2">
        <f t="shared" si="125"/>
        <v>0</v>
      </c>
      <c r="H954" s="3">
        <f t="shared" si="126"/>
        <v>0</v>
      </c>
      <c r="I954" s="4"/>
      <c r="J954" s="5">
        <f t="shared" si="127"/>
        <v>0</v>
      </c>
      <c r="L954" s="1" t="str">
        <f t="shared" si="122"/>
        <v/>
      </c>
      <c r="M954" s="1" t="str">
        <f t="shared" si="123"/>
        <v/>
      </c>
      <c r="N954" s="1" t="str">
        <f t="shared" si="124"/>
        <v/>
      </c>
      <c r="O954" t="str" cm="1">
        <f t="array" ref="O954">IFERROR(IF(K954&lt;&gt;"",LOOKUP(3,(1/($K$5:$K$5000=K954))+(1/($P$5:$P$5000&lt;&gt;"")),$P$5:$P$5000),""),"")</f>
        <v/>
      </c>
      <c r="Q954" t="e">
        <f t="shared" si="128"/>
        <v>#VALUE!</v>
      </c>
    </row>
    <row r="955" spans="7:17" x14ac:dyDescent="0.3">
      <c r="G955" s="2">
        <f t="shared" si="125"/>
        <v>0</v>
      </c>
      <c r="H955" s="3">
        <f t="shared" si="126"/>
        <v>0</v>
      </c>
      <c r="I955" s="4"/>
      <c r="J955" s="5">
        <f t="shared" si="127"/>
        <v>0</v>
      </c>
      <c r="L955" s="1" t="str">
        <f t="shared" si="122"/>
        <v/>
      </c>
      <c r="M955" s="1" t="str">
        <f t="shared" si="123"/>
        <v/>
      </c>
      <c r="N955" s="1" t="str">
        <f t="shared" si="124"/>
        <v/>
      </c>
      <c r="O955" t="str" cm="1">
        <f t="array" ref="O955">IFERROR(IF(K955&lt;&gt;"",LOOKUP(3,(1/($K$5:$K$5000=K955))+(1/($P$5:$P$5000&lt;&gt;"")),$P$5:$P$5000),""),"")</f>
        <v/>
      </c>
      <c r="Q955" t="e">
        <f t="shared" si="128"/>
        <v>#VALUE!</v>
      </c>
    </row>
    <row r="956" spans="7:17" x14ac:dyDescent="0.3">
      <c r="G956" s="2">
        <f t="shared" si="125"/>
        <v>0</v>
      </c>
      <c r="H956" s="3">
        <f t="shared" si="126"/>
        <v>0</v>
      </c>
      <c r="I956" s="4"/>
      <c r="J956" s="5">
        <f t="shared" si="127"/>
        <v>0</v>
      </c>
      <c r="L956" s="1" t="str">
        <f t="shared" si="122"/>
        <v/>
      </c>
      <c r="M956" s="1" t="str">
        <f t="shared" si="123"/>
        <v/>
      </c>
      <c r="N956" s="1" t="str">
        <f t="shared" si="124"/>
        <v/>
      </c>
      <c r="O956" t="str" cm="1">
        <f t="array" ref="O956">IFERROR(IF(K956&lt;&gt;"",LOOKUP(3,(1/($K$5:$K$5000=K956))+(1/($P$5:$P$5000&lt;&gt;"")),$P$5:$P$5000),""),"")</f>
        <v/>
      </c>
      <c r="Q956" t="e">
        <f t="shared" si="128"/>
        <v>#VALUE!</v>
      </c>
    </row>
    <row r="957" spans="7:17" x14ac:dyDescent="0.3">
      <c r="G957" s="2">
        <f t="shared" si="125"/>
        <v>0</v>
      </c>
      <c r="H957" s="3">
        <f t="shared" si="126"/>
        <v>0</v>
      </c>
      <c r="I957" s="4"/>
      <c r="J957" s="5">
        <f t="shared" si="127"/>
        <v>0</v>
      </c>
      <c r="L957" s="1" t="str">
        <f t="shared" si="122"/>
        <v/>
      </c>
      <c r="M957" s="1" t="str">
        <f t="shared" si="123"/>
        <v/>
      </c>
      <c r="N957" s="1" t="str">
        <f t="shared" si="124"/>
        <v/>
      </c>
      <c r="O957" t="str" cm="1">
        <f t="array" ref="O957">IFERROR(IF(K957&lt;&gt;"",LOOKUP(3,(1/($K$5:$K$5000=K957))+(1/($P$5:$P$5000&lt;&gt;"")),$P$5:$P$5000),""),"")</f>
        <v/>
      </c>
      <c r="Q957" t="e">
        <f t="shared" si="128"/>
        <v>#VALUE!</v>
      </c>
    </row>
    <row r="958" spans="7:17" x14ac:dyDescent="0.3">
      <c r="G958" s="2">
        <f t="shared" si="125"/>
        <v>0</v>
      </c>
      <c r="H958" s="3">
        <f t="shared" si="126"/>
        <v>0</v>
      </c>
      <c r="I958" s="4"/>
      <c r="J958" s="5">
        <f t="shared" si="127"/>
        <v>0</v>
      </c>
      <c r="L958" s="1" t="str">
        <f t="shared" si="122"/>
        <v/>
      </c>
      <c r="M958" s="1" t="str">
        <f t="shared" si="123"/>
        <v/>
      </c>
      <c r="N958" s="1" t="str">
        <f t="shared" si="124"/>
        <v/>
      </c>
      <c r="O958" t="str" cm="1">
        <f t="array" ref="O958">IFERROR(IF(K958&lt;&gt;"",LOOKUP(3,(1/($K$5:$K$5000=K958))+(1/($P$5:$P$5000&lt;&gt;"")),$P$5:$P$5000),""),"")</f>
        <v/>
      </c>
      <c r="Q958" t="e">
        <f t="shared" si="128"/>
        <v>#VALUE!</v>
      </c>
    </row>
    <row r="959" spans="7:17" x14ac:dyDescent="0.3">
      <c r="G959" s="2">
        <f t="shared" si="125"/>
        <v>0</v>
      </c>
      <c r="H959" s="3">
        <f t="shared" si="126"/>
        <v>0</v>
      </c>
      <c r="I959" s="4"/>
      <c r="J959" s="5">
        <f t="shared" si="127"/>
        <v>0</v>
      </c>
      <c r="L959" s="1" t="str">
        <f t="shared" si="122"/>
        <v/>
      </c>
      <c r="M959" s="1" t="str">
        <f t="shared" si="123"/>
        <v/>
      </c>
      <c r="N959" s="1" t="str">
        <f t="shared" si="124"/>
        <v/>
      </c>
      <c r="O959" t="str" cm="1">
        <f t="array" ref="O959">IFERROR(IF(K959&lt;&gt;"",LOOKUP(3,(1/($K$5:$K$5000=K959))+(1/($P$5:$P$5000&lt;&gt;"")),$P$5:$P$5000),""),"")</f>
        <v/>
      </c>
      <c r="Q959" t="e">
        <f t="shared" si="128"/>
        <v>#VALUE!</v>
      </c>
    </row>
    <row r="960" spans="7:17" x14ac:dyDescent="0.3">
      <c r="G960" s="2">
        <f t="shared" si="125"/>
        <v>0</v>
      </c>
      <c r="H960" s="3">
        <f t="shared" si="126"/>
        <v>0</v>
      </c>
      <c r="I960" s="4"/>
      <c r="J960" s="5">
        <f t="shared" si="127"/>
        <v>0</v>
      </c>
      <c r="L960" s="1" t="str">
        <f t="shared" si="122"/>
        <v/>
      </c>
      <c r="M960" s="1" t="str">
        <f t="shared" si="123"/>
        <v/>
      </c>
      <c r="N960" s="1" t="str">
        <f t="shared" si="124"/>
        <v/>
      </c>
      <c r="O960" t="str" cm="1">
        <f t="array" ref="O960">IFERROR(IF(K960&lt;&gt;"",LOOKUP(3,(1/($K$5:$K$5000=K960))+(1/($P$5:$P$5000&lt;&gt;"")),$P$5:$P$5000),""),"")</f>
        <v/>
      </c>
      <c r="Q960" t="e">
        <f t="shared" si="128"/>
        <v>#VALUE!</v>
      </c>
    </row>
    <row r="961" spans="7:17" x14ac:dyDescent="0.3">
      <c r="G961" s="2">
        <f t="shared" si="125"/>
        <v>0</v>
      </c>
      <c r="H961" s="3">
        <f t="shared" si="126"/>
        <v>0</v>
      </c>
      <c r="I961" s="4"/>
      <c r="J961" s="5">
        <f t="shared" si="127"/>
        <v>0</v>
      </c>
      <c r="L961" s="1" t="str">
        <f t="shared" si="122"/>
        <v/>
      </c>
      <c r="M961" s="1" t="str">
        <f t="shared" si="123"/>
        <v/>
      </c>
      <c r="N961" s="1" t="str">
        <f t="shared" si="124"/>
        <v/>
      </c>
      <c r="O961" t="str" cm="1">
        <f t="array" ref="O961">IFERROR(IF(K961&lt;&gt;"",LOOKUP(3,(1/($K$5:$K$5000=K961))+(1/($P$5:$P$5000&lt;&gt;"")),$P$5:$P$5000),""),"")</f>
        <v/>
      </c>
      <c r="Q961" t="e">
        <f t="shared" si="128"/>
        <v>#VALUE!</v>
      </c>
    </row>
    <row r="962" spans="7:17" x14ac:dyDescent="0.3">
      <c r="G962" s="2">
        <f t="shared" si="125"/>
        <v>0</v>
      </c>
      <c r="H962" s="3">
        <f t="shared" si="126"/>
        <v>0</v>
      </c>
      <c r="I962" s="4"/>
      <c r="J962" s="5">
        <f t="shared" si="127"/>
        <v>0</v>
      </c>
      <c r="L962" s="1" t="str">
        <f t="shared" si="122"/>
        <v/>
      </c>
      <c r="M962" s="1" t="str">
        <f t="shared" si="123"/>
        <v/>
      </c>
      <c r="N962" s="1" t="str">
        <f t="shared" si="124"/>
        <v/>
      </c>
      <c r="O962" t="str" cm="1">
        <f t="array" ref="O962">IFERROR(IF(K962&lt;&gt;"",LOOKUP(3,(1/($K$5:$K$5000=K962))+(1/($P$5:$P$5000&lt;&gt;"")),$P$5:$P$5000),""),"")</f>
        <v/>
      </c>
      <c r="Q962" t="e">
        <f t="shared" si="128"/>
        <v>#VALUE!</v>
      </c>
    </row>
    <row r="963" spans="7:17" x14ac:dyDescent="0.3">
      <c r="G963" s="2">
        <f t="shared" si="125"/>
        <v>0</v>
      </c>
      <c r="H963" s="3">
        <f t="shared" si="126"/>
        <v>0</v>
      </c>
      <c r="I963" s="4"/>
      <c r="J963" s="5">
        <f t="shared" si="127"/>
        <v>0</v>
      </c>
      <c r="L963" s="1" t="str">
        <f t="shared" si="122"/>
        <v/>
      </c>
      <c r="M963" s="1" t="str">
        <f t="shared" si="123"/>
        <v/>
      </c>
      <c r="N963" s="1" t="str">
        <f t="shared" si="124"/>
        <v/>
      </c>
      <c r="O963" t="str" cm="1">
        <f t="array" ref="O963">IFERROR(IF(K963&lt;&gt;"",LOOKUP(3,(1/($K$5:$K$5000=K963))+(1/($P$5:$P$5000&lt;&gt;"")),$P$5:$P$5000),""),"")</f>
        <v/>
      </c>
      <c r="Q963" t="e">
        <f t="shared" si="128"/>
        <v>#VALUE!</v>
      </c>
    </row>
    <row r="964" spans="7:17" x14ac:dyDescent="0.3">
      <c r="G964" s="2">
        <f t="shared" si="125"/>
        <v>0</v>
      </c>
      <c r="H964" s="3">
        <f t="shared" si="126"/>
        <v>0</v>
      </c>
      <c r="I964" s="4"/>
      <c r="J964" s="5">
        <f t="shared" si="127"/>
        <v>0</v>
      </c>
      <c r="L964" s="1" t="str">
        <f t="shared" si="122"/>
        <v/>
      </c>
      <c r="M964" s="1" t="str">
        <f t="shared" si="123"/>
        <v/>
      </c>
      <c r="N964" s="1" t="str">
        <f t="shared" si="124"/>
        <v/>
      </c>
      <c r="O964" t="str" cm="1">
        <f t="array" ref="O964">IFERROR(IF(K964&lt;&gt;"",LOOKUP(3,(1/($K$5:$K$5000=K964))+(1/($P$5:$P$5000&lt;&gt;"")),$P$5:$P$5000),""),"")</f>
        <v/>
      </c>
      <c r="Q964" t="e">
        <f t="shared" si="128"/>
        <v>#VALUE!</v>
      </c>
    </row>
    <row r="965" spans="7:17" x14ac:dyDescent="0.3">
      <c r="G965" s="2">
        <f t="shared" si="125"/>
        <v>0</v>
      </c>
      <c r="H965" s="3">
        <f t="shared" si="126"/>
        <v>0</v>
      </c>
      <c r="I965" s="4"/>
      <c r="J965" s="5">
        <f t="shared" si="127"/>
        <v>0</v>
      </c>
      <c r="L965" s="1" t="str">
        <f t="shared" si="122"/>
        <v/>
      </c>
      <c r="M965" s="1" t="str">
        <f t="shared" si="123"/>
        <v/>
      </c>
      <c r="N965" s="1" t="str">
        <f t="shared" si="124"/>
        <v/>
      </c>
      <c r="O965" t="str" cm="1">
        <f t="array" ref="O965">IFERROR(IF(K965&lt;&gt;"",LOOKUP(3,(1/($K$5:$K$5000=K965))+(1/($P$5:$P$5000&lt;&gt;"")),$P$5:$P$5000),""),"")</f>
        <v/>
      </c>
      <c r="Q965" t="e">
        <f t="shared" si="128"/>
        <v>#VALUE!</v>
      </c>
    </row>
    <row r="966" spans="7:17" x14ac:dyDescent="0.3">
      <c r="G966" s="2">
        <f t="shared" si="125"/>
        <v>0</v>
      </c>
      <c r="H966" s="3">
        <f t="shared" si="126"/>
        <v>0</v>
      </c>
      <c r="I966" s="4"/>
      <c r="J966" s="5">
        <f t="shared" si="127"/>
        <v>0</v>
      </c>
      <c r="L966" s="1" t="str">
        <f t="shared" ref="L966:L1029" si="129">IFERROR(VLOOKUP($K966,$A$3:$D$23,2,0),"")</f>
        <v/>
      </c>
      <c r="M966" s="1" t="str">
        <f t="shared" ref="M966:M1029" si="130">IFERROR(VLOOKUP($K966,$A$3:$D$23,3,0),"")</f>
        <v/>
      </c>
      <c r="N966" s="1" t="str">
        <f t="shared" ref="N966:N1029" si="131">IFERROR(VLOOKUP($K966,$A$3:$D$23,4,0),"")</f>
        <v/>
      </c>
      <c r="O966" t="str" cm="1">
        <f t="array" ref="O966">IFERROR(IF(K966&lt;&gt;"",LOOKUP(3,(1/($K$5:$K$5000=K966))+(1/($P$5:$P$5000&lt;&gt;"")),$P$5:$P$5000),""),"")</f>
        <v/>
      </c>
      <c r="Q966" t="e">
        <f t="shared" si="128"/>
        <v>#VALUE!</v>
      </c>
    </row>
    <row r="967" spans="7:17" x14ac:dyDescent="0.3">
      <c r="G967" s="2">
        <f t="shared" ref="G967:G1030" si="132">+I967</f>
        <v>0</v>
      </c>
      <c r="H967" s="3">
        <f t="shared" ref="H967:H1030" si="133">I967</f>
        <v>0</v>
      </c>
      <c r="I967" s="4"/>
      <c r="J967" s="5">
        <f t="shared" ref="J967:J1030" si="134">I967</f>
        <v>0</v>
      </c>
      <c r="L967" s="1" t="str">
        <f t="shared" si="129"/>
        <v/>
      </c>
      <c r="M967" s="1" t="str">
        <f t="shared" si="130"/>
        <v/>
      </c>
      <c r="N967" s="1" t="str">
        <f t="shared" si="131"/>
        <v/>
      </c>
      <c r="O967" t="str" cm="1">
        <f t="array" ref="O967">IFERROR(IF(K967&lt;&gt;"",LOOKUP(3,(1/($K$5:$K$5000=K967))+(1/($P$5:$P$5000&lt;&gt;"")),$P$5:$P$5000),""),"")</f>
        <v/>
      </c>
      <c r="Q967" t="e">
        <f t="shared" ref="Q967:Q1030" si="135">(O967-P967)*-1</f>
        <v>#VALUE!</v>
      </c>
    </row>
    <row r="968" spans="7:17" x14ac:dyDescent="0.3">
      <c r="G968" s="2">
        <f t="shared" si="132"/>
        <v>0</v>
      </c>
      <c r="H968" s="3">
        <f t="shared" si="133"/>
        <v>0</v>
      </c>
      <c r="I968" s="4"/>
      <c r="J968" s="5">
        <f t="shared" si="134"/>
        <v>0</v>
      </c>
      <c r="L968" s="1" t="str">
        <f t="shared" si="129"/>
        <v/>
      </c>
      <c r="M968" s="1" t="str">
        <f t="shared" si="130"/>
        <v/>
      </c>
      <c r="N968" s="1" t="str">
        <f t="shared" si="131"/>
        <v/>
      </c>
      <c r="O968" t="str" cm="1">
        <f t="array" ref="O968">IFERROR(IF(K968&lt;&gt;"",LOOKUP(3,(1/($K$5:$K$5000=K968))+(1/($P$5:$P$5000&lt;&gt;"")),$P$5:$P$5000),""),"")</f>
        <v/>
      </c>
      <c r="Q968" t="e">
        <f t="shared" si="135"/>
        <v>#VALUE!</v>
      </c>
    </row>
    <row r="969" spans="7:17" x14ac:dyDescent="0.3">
      <c r="G969" s="2">
        <f t="shared" si="132"/>
        <v>0</v>
      </c>
      <c r="H969" s="3">
        <f t="shared" si="133"/>
        <v>0</v>
      </c>
      <c r="I969" s="4"/>
      <c r="J969" s="5">
        <f t="shared" si="134"/>
        <v>0</v>
      </c>
      <c r="L969" s="1" t="str">
        <f t="shared" si="129"/>
        <v/>
      </c>
      <c r="M969" s="1" t="str">
        <f t="shared" si="130"/>
        <v/>
      </c>
      <c r="N969" s="1" t="str">
        <f t="shared" si="131"/>
        <v/>
      </c>
      <c r="O969" t="str" cm="1">
        <f t="array" ref="O969">IFERROR(IF(K969&lt;&gt;"",LOOKUP(3,(1/($K$5:$K$5000=K969))+(1/($P$5:$P$5000&lt;&gt;"")),$P$5:$P$5000),""),"")</f>
        <v/>
      </c>
      <c r="Q969" t="e">
        <f t="shared" si="135"/>
        <v>#VALUE!</v>
      </c>
    </row>
    <row r="970" spans="7:17" x14ac:dyDescent="0.3">
      <c r="G970" s="2">
        <f t="shared" si="132"/>
        <v>0</v>
      </c>
      <c r="H970" s="3">
        <f t="shared" si="133"/>
        <v>0</v>
      </c>
      <c r="I970" s="4"/>
      <c r="J970" s="5">
        <f t="shared" si="134"/>
        <v>0</v>
      </c>
      <c r="L970" s="1" t="str">
        <f t="shared" si="129"/>
        <v/>
      </c>
      <c r="M970" s="1" t="str">
        <f t="shared" si="130"/>
        <v/>
      </c>
      <c r="N970" s="1" t="str">
        <f t="shared" si="131"/>
        <v/>
      </c>
      <c r="O970" t="str" cm="1">
        <f t="array" ref="O970">IFERROR(IF(K970&lt;&gt;"",LOOKUP(3,(1/($K$5:$K$5000=K970))+(1/($P$5:$P$5000&lt;&gt;"")),$P$5:$P$5000),""),"")</f>
        <v/>
      </c>
      <c r="Q970" t="e">
        <f t="shared" si="135"/>
        <v>#VALUE!</v>
      </c>
    </row>
    <row r="971" spans="7:17" x14ac:dyDescent="0.3">
      <c r="G971" s="2">
        <f t="shared" si="132"/>
        <v>0</v>
      </c>
      <c r="H971" s="3">
        <f t="shared" si="133"/>
        <v>0</v>
      </c>
      <c r="I971" s="4"/>
      <c r="J971" s="5">
        <f t="shared" si="134"/>
        <v>0</v>
      </c>
      <c r="L971" s="1" t="str">
        <f t="shared" si="129"/>
        <v/>
      </c>
      <c r="M971" s="1" t="str">
        <f t="shared" si="130"/>
        <v/>
      </c>
      <c r="N971" s="1" t="str">
        <f t="shared" si="131"/>
        <v/>
      </c>
      <c r="O971" t="str" cm="1">
        <f t="array" ref="O971">IFERROR(IF(K971&lt;&gt;"",LOOKUP(3,(1/($K$5:$K$5000=K971))+(1/($P$5:$P$5000&lt;&gt;"")),$P$5:$P$5000),""),"")</f>
        <v/>
      </c>
      <c r="Q971" t="e">
        <f t="shared" si="135"/>
        <v>#VALUE!</v>
      </c>
    </row>
    <row r="972" spans="7:17" x14ac:dyDescent="0.3">
      <c r="G972" s="2">
        <f t="shared" si="132"/>
        <v>0</v>
      </c>
      <c r="H972" s="3">
        <f t="shared" si="133"/>
        <v>0</v>
      </c>
      <c r="I972" s="4"/>
      <c r="J972" s="5">
        <f t="shared" si="134"/>
        <v>0</v>
      </c>
      <c r="L972" s="1" t="str">
        <f t="shared" si="129"/>
        <v/>
      </c>
      <c r="M972" s="1" t="str">
        <f t="shared" si="130"/>
        <v/>
      </c>
      <c r="N972" s="1" t="str">
        <f t="shared" si="131"/>
        <v/>
      </c>
      <c r="O972" t="str" cm="1">
        <f t="array" ref="O972">IFERROR(IF(K972&lt;&gt;"",LOOKUP(3,(1/($K$5:$K$5000=K972))+(1/($P$5:$P$5000&lt;&gt;"")),$P$5:$P$5000),""),"")</f>
        <v/>
      </c>
      <c r="Q972" t="e">
        <f t="shared" si="135"/>
        <v>#VALUE!</v>
      </c>
    </row>
    <row r="973" spans="7:17" x14ac:dyDescent="0.3">
      <c r="G973" s="2">
        <f t="shared" si="132"/>
        <v>0</v>
      </c>
      <c r="H973" s="3">
        <f t="shared" si="133"/>
        <v>0</v>
      </c>
      <c r="I973" s="4"/>
      <c r="J973" s="5">
        <f t="shared" si="134"/>
        <v>0</v>
      </c>
      <c r="L973" s="1" t="str">
        <f t="shared" si="129"/>
        <v/>
      </c>
      <c r="M973" s="1" t="str">
        <f t="shared" si="130"/>
        <v/>
      </c>
      <c r="N973" s="1" t="str">
        <f t="shared" si="131"/>
        <v/>
      </c>
      <c r="O973" t="str" cm="1">
        <f t="array" ref="O973">IFERROR(IF(K973&lt;&gt;"",LOOKUP(3,(1/($K$5:$K$5000=K973))+(1/($P$5:$P$5000&lt;&gt;"")),$P$5:$P$5000),""),"")</f>
        <v/>
      </c>
      <c r="Q973" t="e">
        <f t="shared" si="135"/>
        <v>#VALUE!</v>
      </c>
    </row>
    <row r="974" spans="7:17" x14ac:dyDescent="0.3">
      <c r="G974" s="2">
        <f t="shared" si="132"/>
        <v>0</v>
      </c>
      <c r="H974" s="3">
        <f t="shared" si="133"/>
        <v>0</v>
      </c>
      <c r="I974" s="4"/>
      <c r="J974" s="5">
        <f t="shared" si="134"/>
        <v>0</v>
      </c>
      <c r="L974" s="1" t="str">
        <f t="shared" si="129"/>
        <v/>
      </c>
      <c r="M974" s="1" t="str">
        <f t="shared" si="130"/>
        <v/>
      </c>
      <c r="N974" s="1" t="str">
        <f t="shared" si="131"/>
        <v/>
      </c>
      <c r="O974" t="str" cm="1">
        <f t="array" ref="O974">IFERROR(IF(K974&lt;&gt;"",LOOKUP(3,(1/($K$5:$K$5000=K974))+(1/($P$5:$P$5000&lt;&gt;"")),$P$5:$P$5000),""),"")</f>
        <v/>
      </c>
      <c r="Q974" t="e">
        <f t="shared" si="135"/>
        <v>#VALUE!</v>
      </c>
    </row>
    <row r="975" spans="7:17" x14ac:dyDescent="0.3">
      <c r="G975" s="2">
        <f t="shared" si="132"/>
        <v>0</v>
      </c>
      <c r="H975" s="3">
        <f t="shared" si="133"/>
        <v>0</v>
      </c>
      <c r="I975" s="4"/>
      <c r="J975" s="5">
        <f t="shared" si="134"/>
        <v>0</v>
      </c>
      <c r="L975" s="1" t="str">
        <f t="shared" si="129"/>
        <v/>
      </c>
      <c r="M975" s="1" t="str">
        <f t="shared" si="130"/>
        <v/>
      </c>
      <c r="N975" s="1" t="str">
        <f t="shared" si="131"/>
        <v/>
      </c>
      <c r="O975" t="str" cm="1">
        <f t="array" ref="O975">IFERROR(IF(K975&lt;&gt;"",LOOKUP(3,(1/($K$5:$K$5000=K975))+(1/($P$5:$P$5000&lt;&gt;"")),$P$5:$P$5000),""),"")</f>
        <v/>
      </c>
      <c r="Q975" t="e">
        <f t="shared" si="135"/>
        <v>#VALUE!</v>
      </c>
    </row>
    <row r="976" spans="7:17" x14ac:dyDescent="0.3">
      <c r="G976" s="2">
        <f t="shared" si="132"/>
        <v>0</v>
      </c>
      <c r="H976" s="3">
        <f t="shared" si="133"/>
        <v>0</v>
      </c>
      <c r="I976" s="4"/>
      <c r="J976" s="5">
        <f t="shared" si="134"/>
        <v>0</v>
      </c>
      <c r="L976" s="1" t="str">
        <f t="shared" si="129"/>
        <v/>
      </c>
      <c r="M976" s="1" t="str">
        <f t="shared" si="130"/>
        <v/>
      </c>
      <c r="N976" s="1" t="str">
        <f t="shared" si="131"/>
        <v/>
      </c>
      <c r="O976" t="str" cm="1">
        <f t="array" ref="O976">IFERROR(IF(K976&lt;&gt;"",LOOKUP(3,(1/($K$5:$K$5000=K976))+(1/($P$5:$P$5000&lt;&gt;"")),$P$5:$P$5000),""),"")</f>
        <v/>
      </c>
      <c r="Q976" t="e">
        <f t="shared" si="135"/>
        <v>#VALUE!</v>
      </c>
    </row>
    <row r="977" spans="7:17" x14ac:dyDescent="0.3">
      <c r="G977" s="2">
        <f t="shared" si="132"/>
        <v>0</v>
      </c>
      <c r="H977" s="3">
        <f t="shared" si="133"/>
        <v>0</v>
      </c>
      <c r="I977" s="4"/>
      <c r="J977" s="5">
        <f t="shared" si="134"/>
        <v>0</v>
      </c>
      <c r="L977" s="1" t="str">
        <f t="shared" si="129"/>
        <v/>
      </c>
      <c r="M977" s="1" t="str">
        <f t="shared" si="130"/>
        <v/>
      </c>
      <c r="N977" s="1" t="str">
        <f t="shared" si="131"/>
        <v/>
      </c>
      <c r="O977" t="str" cm="1">
        <f t="array" ref="O977">IFERROR(IF(K977&lt;&gt;"",LOOKUP(3,(1/($K$5:$K$5000=K977))+(1/($P$5:$P$5000&lt;&gt;"")),$P$5:$P$5000),""),"")</f>
        <v/>
      </c>
      <c r="Q977" t="e">
        <f t="shared" si="135"/>
        <v>#VALUE!</v>
      </c>
    </row>
    <row r="978" spans="7:17" x14ac:dyDescent="0.3">
      <c r="G978" s="2">
        <f t="shared" si="132"/>
        <v>0</v>
      </c>
      <c r="H978" s="3">
        <f t="shared" si="133"/>
        <v>0</v>
      </c>
      <c r="I978" s="4"/>
      <c r="J978" s="5">
        <f t="shared" si="134"/>
        <v>0</v>
      </c>
      <c r="L978" s="1" t="str">
        <f t="shared" si="129"/>
        <v/>
      </c>
      <c r="M978" s="1" t="str">
        <f t="shared" si="130"/>
        <v/>
      </c>
      <c r="N978" s="1" t="str">
        <f t="shared" si="131"/>
        <v/>
      </c>
      <c r="O978" t="str" cm="1">
        <f t="array" ref="O978">IFERROR(IF(K978&lt;&gt;"",LOOKUP(3,(1/($K$5:$K$5000=K978))+(1/($P$5:$P$5000&lt;&gt;"")),$P$5:$P$5000),""),"")</f>
        <v/>
      </c>
      <c r="Q978" t="e">
        <f t="shared" si="135"/>
        <v>#VALUE!</v>
      </c>
    </row>
    <row r="979" spans="7:17" x14ac:dyDescent="0.3">
      <c r="G979" s="2">
        <f t="shared" si="132"/>
        <v>0</v>
      </c>
      <c r="H979" s="3">
        <f t="shared" si="133"/>
        <v>0</v>
      </c>
      <c r="I979" s="4"/>
      <c r="J979" s="5">
        <f t="shared" si="134"/>
        <v>0</v>
      </c>
      <c r="L979" s="1" t="str">
        <f t="shared" si="129"/>
        <v/>
      </c>
      <c r="M979" s="1" t="str">
        <f t="shared" si="130"/>
        <v/>
      </c>
      <c r="N979" s="1" t="str">
        <f t="shared" si="131"/>
        <v/>
      </c>
      <c r="O979" t="str" cm="1">
        <f t="array" ref="O979">IFERROR(IF(K979&lt;&gt;"",LOOKUP(3,(1/($K$5:$K$5000=K979))+(1/($P$5:$P$5000&lt;&gt;"")),$P$5:$P$5000),""),"")</f>
        <v/>
      </c>
      <c r="Q979" t="e">
        <f t="shared" si="135"/>
        <v>#VALUE!</v>
      </c>
    </row>
    <row r="980" spans="7:17" x14ac:dyDescent="0.3">
      <c r="G980" s="2">
        <f t="shared" si="132"/>
        <v>0</v>
      </c>
      <c r="H980" s="3">
        <f t="shared" si="133"/>
        <v>0</v>
      </c>
      <c r="I980" s="4"/>
      <c r="J980" s="5">
        <f t="shared" si="134"/>
        <v>0</v>
      </c>
      <c r="L980" s="1" t="str">
        <f t="shared" si="129"/>
        <v/>
      </c>
      <c r="M980" s="1" t="str">
        <f t="shared" si="130"/>
        <v/>
      </c>
      <c r="N980" s="1" t="str">
        <f t="shared" si="131"/>
        <v/>
      </c>
      <c r="O980" t="str" cm="1">
        <f t="array" ref="O980">IFERROR(IF(K980&lt;&gt;"",LOOKUP(3,(1/($K$5:$K$5000=K980))+(1/($P$5:$P$5000&lt;&gt;"")),$P$5:$P$5000),""),"")</f>
        <v/>
      </c>
      <c r="Q980" t="e">
        <f t="shared" si="135"/>
        <v>#VALUE!</v>
      </c>
    </row>
    <row r="981" spans="7:17" x14ac:dyDescent="0.3">
      <c r="G981" s="2">
        <f t="shared" si="132"/>
        <v>0</v>
      </c>
      <c r="H981" s="3">
        <f t="shared" si="133"/>
        <v>0</v>
      </c>
      <c r="I981" s="4"/>
      <c r="J981" s="5">
        <f t="shared" si="134"/>
        <v>0</v>
      </c>
      <c r="L981" s="1" t="str">
        <f t="shared" si="129"/>
        <v/>
      </c>
      <c r="M981" s="1" t="str">
        <f t="shared" si="130"/>
        <v/>
      </c>
      <c r="N981" s="1" t="str">
        <f t="shared" si="131"/>
        <v/>
      </c>
      <c r="O981" t="str" cm="1">
        <f t="array" ref="O981">IFERROR(IF(K981&lt;&gt;"",LOOKUP(3,(1/($K$5:$K$5000=K981))+(1/($P$5:$P$5000&lt;&gt;"")),$P$5:$P$5000),""),"")</f>
        <v/>
      </c>
      <c r="Q981" t="e">
        <f t="shared" si="135"/>
        <v>#VALUE!</v>
      </c>
    </row>
    <row r="982" spans="7:17" x14ac:dyDescent="0.3">
      <c r="G982" s="2">
        <f t="shared" si="132"/>
        <v>0</v>
      </c>
      <c r="H982" s="3">
        <f t="shared" si="133"/>
        <v>0</v>
      </c>
      <c r="I982" s="4"/>
      <c r="J982" s="5">
        <f t="shared" si="134"/>
        <v>0</v>
      </c>
      <c r="L982" s="1" t="str">
        <f t="shared" si="129"/>
        <v/>
      </c>
      <c r="M982" s="1" t="str">
        <f t="shared" si="130"/>
        <v/>
      </c>
      <c r="N982" s="1" t="str">
        <f t="shared" si="131"/>
        <v/>
      </c>
      <c r="O982" t="str" cm="1">
        <f t="array" ref="O982">IFERROR(IF(K982&lt;&gt;"",LOOKUP(3,(1/($K$5:$K$5000=K982))+(1/($P$5:$P$5000&lt;&gt;"")),$P$5:$P$5000),""),"")</f>
        <v/>
      </c>
      <c r="Q982" t="e">
        <f t="shared" si="135"/>
        <v>#VALUE!</v>
      </c>
    </row>
    <row r="983" spans="7:17" x14ac:dyDescent="0.3">
      <c r="G983" s="2">
        <f t="shared" si="132"/>
        <v>0</v>
      </c>
      <c r="H983" s="3">
        <f t="shared" si="133"/>
        <v>0</v>
      </c>
      <c r="I983" s="4"/>
      <c r="J983" s="5">
        <f t="shared" si="134"/>
        <v>0</v>
      </c>
      <c r="L983" s="1" t="str">
        <f t="shared" si="129"/>
        <v/>
      </c>
      <c r="M983" s="1" t="str">
        <f t="shared" si="130"/>
        <v/>
      </c>
      <c r="N983" s="1" t="str">
        <f t="shared" si="131"/>
        <v/>
      </c>
      <c r="O983" t="str" cm="1">
        <f t="array" ref="O983">IFERROR(IF(K983&lt;&gt;"",LOOKUP(3,(1/($K$5:$K$5000=K983))+(1/($P$5:$P$5000&lt;&gt;"")),$P$5:$P$5000),""),"")</f>
        <v/>
      </c>
      <c r="Q983" t="e">
        <f t="shared" si="135"/>
        <v>#VALUE!</v>
      </c>
    </row>
    <row r="984" spans="7:17" x14ac:dyDescent="0.3">
      <c r="G984" s="2">
        <f t="shared" si="132"/>
        <v>0</v>
      </c>
      <c r="H984" s="3">
        <f t="shared" si="133"/>
        <v>0</v>
      </c>
      <c r="I984" s="4"/>
      <c r="J984" s="5">
        <f t="shared" si="134"/>
        <v>0</v>
      </c>
      <c r="L984" s="1" t="str">
        <f t="shared" si="129"/>
        <v/>
      </c>
      <c r="M984" s="1" t="str">
        <f t="shared" si="130"/>
        <v/>
      </c>
      <c r="N984" s="1" t="str">
        <f t="shared" si="131"/>
        <v/>
      </c>
      <c r="O984" t="str" cm="1">
        <f t="array" ref="O984">IFERROR(IF(K984&lt;&gt;"",LOOKUP(3,(1/($K$5:$K$5000=K984))+(1/($P$5:$P$5000&lt;&gt;"")),$P$5:$P$5000),""),"")</f>
        <v/>
      </c>
      <c r="Q984" t="e">
        <f t="shared" si="135"/>
        <v>#VALUE!</v>
      </c>
    </row>
    <row r="985" spans="7:17" x14ac:dyDescent="0.3">
      <c r="G985" s="2">
        <f t="shared" si="132"/>
        <v>0</v>
      </c>
      <c r="H985" s="3">
        <f t="shared" si="133"/>
        <v>0</v>
      </c>
      <c r="I985" s="4"/>
      <c r="J985" s="5">
        <f t="shared" si="134"/>
        <v>0</v>
      </c>
      <c r="L985" s="1" t="str">
        <f t="shared" si="129"/>
        <v/>
      </c>
      <c r="M985" s="1" t="str">
        <f t="shared" si="130"/>
        <v/>
      </c>
      <c r="N985" s="1" t="str">
        <f t="shared" si="131"/>
        <v/>
      </c>
      <c r="O985" t="str" cm="1">
        <f t="array" ref="O985">IFERROR(IF(K985&lt;&gt;"",LOOKUP(3,(1/($K$5:$K$5000=K985))+(1/($P$5:$P$5000&lt;&gt;"")),$P$5:$P$5000),""),"")</f>
        <v/>
      </c>
      <c r="Q985" t="e">
        <f t="shared" si="135"/>
        <v>#VALUE!</v>
      </c>
    </row>
    <row r="986" spans="7:17" x14ac:dyDescent="0.3">
      <c r="G986" s="2">
        <f t="shared" si="132"/>
        <v>0</v>
      </c>
      <c r="H986" s="3">
        <f t="shared" si="133"/>
        <v>0</v>
      </c>
      <c r="I986" s="4"/>
      <c r="J986" s="5">
        <f t="shared" si="134"/>
        <v>0</v>
      </c>
      <c r="L986" s="1" t="str">
        <f t="shared" si="129"/>
        <v/>
      </c>
      <c r="M986" s="1" t="str">
        <f t="shared" si="130"/>
        <v/>
      </c>
      <c r="N986" s="1" t="str">
        <f t="shared" si="131"/>
        <v/>
      </c>
      <c r="O986" t="str" cm="1">
        <f t="array" ref="O986">IFERROR(IF(K986&lt;&gt;"",LOOKUP(3,(1/($K$5:$K$5000=K986))+(1/($P$5:$P$5000&lt;&gt;"")),$P$5:$P$5000),""),"")</f>
        <v/>
      </c>
      <c r="Q986" t="e">
        <f t="shared" si="135"/>
        <v>#VALUE!</v>
      </c>
    </row>
    <row r="987" spans="7:17" x14ac:dyDescent="0.3">
      <c r="G987" s="2">
        <f t="shared" si="132"/>
        <v>0</v>
      </c>
      <c r="H987" s="3">
        <f t="shared" si="133"/>
        <v>0</v>
      </c>
      <c r="I987" s="4"/>
      <c r="J987" s="5">
        <f t="shared" si="134"/>
        <v>0</v>
      </c>
      <c r="L987" s="1" t="str">
        <f t="shared" si="129"/>
        <v/>
      </c>
      <c r="M987" s="1" t="str">
        <f t="shared" si="130"/>
        <v/>
      </c>
      <c r="N987" s="1" t="str">
        <f t="shared" si="131"/>
        <v/>
      </c>
      <c r="O987" t="str" cm="1">
        <f t="array" ref="O987">IFERROR(IF(K987&lt;&gt;"",LOOKUP(3,(1/($K$5:$K$5000=K987))+(1/($P$5:$P$5000&lt;&gt;"")),$P$5:$P$5000),""),"")</f>
        <v/>
      </c>
      <c r="Q987" t="e">
        <f t="shared" si="135"/>
        <v>#VALUE!</v>
      </c>
    </row>
    <row r="988" spans="7:17" x14ac:dyDescent="0.3">
      <c r="G988" s="2">
        <f t="shared" si="132"/>
        <v>0</v>
      </c>
      <c r="H988" s="3">
        <f t="shared" si="133"/>
        <v>0</v>
      </c>
      <c r="I988" s="4"/>
      <c r="J988" s="5">
        <f t="shared" si="134"/>
        <v>0</v>
      </c>
      <c r="L988" s="1" t="str">
        <f t="shared" si="129"/>
        <v/>
      </c>
      <c r="M988" s="1" t="str">
        <f t="shared" si="130"/>
        <v/>
      </c>
      <c r="N988" s="1" t="str">
        <f t="shared" si="131"/>
        <v/>
      </c>
      <c r="O988" t="str" cm="1">
        <f t="array" ref="O988">IFERROR(IF(K988&lt;&gt;"",LOOKUP(3,(1/($K$5:$K$5000=K988))+(1/($P$5:$P$5000&lt;&gt;"")),$P$5:$P$5000),""),"")</f>
        <v/>
      </c>
      <c r="Q988" t="e">
        <f t="shared" si="135"/>
        <v>#VALUE!</v>
      </c>
    </row>
    <row r="989" spans="7:17" x14ac:dyDescent="0.3">
      <c r="G989" s="2">
        <f t="shared" si="132"/>
        <v>0</v>
      </c>
      <c r="H989" s="3">
        <f t="shared" si="133"/>
        <v>0</v>
      </c>
      <c r="I989" s="4"/>
      <c r="J989" s="5">
        <f t="shared" si="134"/>
        <v>0</v>
      </c>
      <c r="L989" s="1" t="str">
        <f t="shared" si="129"/>
        <v/>
      </c>
      <c r="M989" s="1" t="str">
        <f t="shared" si="130"/>
        <v/>
      </c>
      <c r="N989" s="1" t="str">
        <f t="shared" si="131"/>
        <v/>
      </c>
      <c r="O989" t="str" cm="1">
        <f t="array" ref="O989">IFERROR(IF(K989&lt;&gt;"",LOOKUP(3,(1/($K$5:$K$5000=K989))+(1/($P$5:$P$5000&lt;&gt;"")),$P$5:$P$5000),""),"")</f>
        <v/>
      </c>
      <c r="Q989" t="e">
        <f t="shared" si="135"/>
        <v>#VALUE!</v>
      </c>
    </row>
    <row r="990" spans="7:17" x14ac:dyDescent="0.3">
      <c r="G990" s="2">
        <f t="shared" si="132"/>
        <v>0</v>
      </c>
      <c r="H990" s="3">
        <f t="shared" si="133"/>
        <v>0</v>
      </c>
      <c r="I990" s="4"/>
      <c r="J990" s="5">
        <f t="shared" si="134"/>
        <v>0</v>
      </c>
      <c r="L990" s="1" t="str">
        <f t="shared" si="129"/>
        <v/>
      </c>
      <c r="M990" s="1" t="str">
        <f t="shared" si="130"/>
        <v/>
      </c>
      <c r="N990" s="1" t="str">
        <f t="shared" si="131"/>
        <v/>
      </c>
      <c r="O990" t="str" cm="1">
        <f t="array" ref="O990">IFERROR(IF(K990&lt;&gt;"",LOOKUP(3,(1/($K$5:$K$5000=K990))+(1/($P$5:$P$5000&lt;&gt;"")),$P$5:$P$5000),""),"")</f>
        <v/>
      </c>
      <c r="Q990" t="e">
        <f t="shared" si="135"/>
        <v>#VALUE!</v>
      </c>
    </row>
    <row r="991" spans="7:17" x14ac:dyDescent="0.3">
      <c r="G991" s="2">
        <f t="shared" si="132"/>
        <v>0</v>
      </c>
      <c r="H991" s="3">
        <f t="shared" si="133"/>
        <v>0</v>
      </c>
      <c r="I991" s="4"/>
      <c r="J991" s="5">
        <f t="shared" si="134"/>
        <v>0</v>
      </c>
      <c r="L991" s="1" t="str">
        <f t="shared" si="129"/>
        <v/>
      </c>
      <c r="M991" s="1" t="str">
        <f t="shared" si="130"/>
        <v/>
      </c>
      <c r="N991" s="1" t="str">
        <f t="shared" si="131"/>
        <v/>
      </c>
      <c r="O991" t="str" cm="1">
        <f t="array" ref="O991">IFERROR(IF(K991&lt;&gt;"",LOOKUP(3,(1/($K$5:$K$5000=K991))+(1/($P$5:$P$5000&lt;&gt;"")),$P$5:$P$5000),""),"")</f>
        <v/>
      </c>
      <c r="Q991" t="e">
        <f t="shared" si="135"/>
        <v>#VALUE!</v>
      </c>
    </row>
    <row r="992" spans="7:17" x14ac:dyDescent="0.3">
      <c r="G992" s="2">
        <f t="shared" si="132"/>
        <v>0</v>
      </c>
      <c r="H992" s="3">
        <f t="shared" si="133"/>
        <v>0</v>
      </c>
      <c r="I992" s="4"/>
      <c r="J992" s="5">
        <f t="shared" si="134"/>
        <v>0</v>
      </c>
      <c r="L992" s="1" t="str">
        <f t="shared" si="129"/>
        <v/>
      </c>
      <c r="M992" s="1" t="str">
        <f t="shared" si="130"/>
        <v/>
      </c>
      <c r="N992" s="1" t="str">
        <f t="shared" si="131"/>
        <v/>
      </c>
      <c r="O992" t="str" cm="1">
        <f t="array" ref="O992">IFERROR(IF(K992&lt;&gt;"",LOOKUP(3,(1/($K$5:$K$5000=K992))+(1/($P$5:$P$5000&lt;&gt;"")),$P$5:$P$5000),""),"")</f>
        <v/>
      </c>
      <c r="Q992" t="e">
        <f t="shared" si="135"/>
        <v>#VALUE!</v>
      </c>
    </row>
    <row r="993" spans="7:17" x14ac:dyDescent="0.3">
      <c r="G993" s="2">
        <f t="shared" si="132"/>
        <v>0</v>
      </c>
      <c r="H993" s="3">
        <f t="shared" si="133"/>
        <v>0</v>
      </c>
      <c r="I993" s="4"/>
      <c r="J993" s="5">
        <f t="shared" si="134"/>
        <v>0</v>
      </c>
      <c r="L993" s="1" t="str">
        <f t="shared" si="129"/>
        <v/>
      </c>
      <c r="M993" s="1" t="str">
        <f t="shared" si="130"/>
        <v/>
      </c>
      <c r="N993" s="1" t="str">
        <f t="shared" si="131"/>
        <v/>
      </c>
      <c r="O993" t="str" cm="1">
        <f t="array" ref="O993">IFERROR(IF(K993&lt;&gt;"",LOOKUP(3,(1/($K$5:$K$5000=K993))+(1/($P$5:$P$5000&lt;&gt;"")),$P$5:$P$5000),""),"")</f>
        <v/>
      </c>
      <c r="Q993" t="e">
        <f t="shared" si="135"/>
        <v>#VALUE!</v>
      </c>
    </row>
    <row r="994" spans="7:17" x14ac:dyDescent="0.3">
      <c r="G994" s="2">
        <f t="shared" si="132"/>
        <v>0</v>
      </c>
      <c r="H994" s="3">
        <f t="shared" si="133"/>
        <v>0</v>
      </c>
      <c r="I994" s="4"/>
      <c r="J994" s="5">
        <f t="shared" si="134"/>
        <v>0</v>
      </c>
      <c r="L994" s="1" t="str">
        <f t="shared" si="129"/>
        <v/>
      </c>
      <c r="M994" s="1" t="str">
        <f t="shared" si="130"/>
        <v/>
      </c>
      <c r="N994" s="1" t="str">
        <f t="shared" si="131"/>
        <v/>
      </c>
      <c r="O994" t="str" cm="1">
        <f t="array" ref="O994">IFERROR(IF(K994&lt;&gt;"",LOOKUP(3,(1/($K$5:$K$5000=K994))+(1/($P$5:$P$5000&lt;&gt;"")),$P$5:$P$5000),""),"")</f>
        <v/>
      </c>
      <c r="Q994" t="e">
        <f t="shared" si="135"/>
        <v>#VALUE!</v>
      </c>
    </row>
    <row r="995" spans="7:17" x14ac:dyDescent="0.3">
      <c r="G995" s="2">
        <f t="shared" si="132"/>
        <v>0</v>
      </c>
      <c r="H995" s="3">
        <f t="shared" si="133"/>
        <v>0</v>
      </c>
      <c r="I995" s="4"/>
      <c r="J995" s="5">
        <f t="shared" si="134"/>
        <v>0</v>
      </c>
      <c r="L995" s="1" t="str">
        <f t="shared" si="129"/>
        <v/>
      </c>
      <c r="M995" s="1" t="str">
        <f t="shared" si="130"/>
        <v/>
      </c>
      <c r="N995" s="1" t="str">
        <f t="shared" si="131"/>
        <v/>
      </c>
      <c r="O995" t="str" cm="1">
        <f t="array" ref="O995">IFERROR(IF(K995&lt;&gt;"",LOOKUP(3,(1/($K$5:$K$5000=K995))+(1/($P$5:$P$5000&lt;&gt;"")),$P$5:$P$5000),""),"")</f>
        <v/>
      </c>
      <c r="Q995" t="e">
        <f t="shared" si="135"/>
        <v>#VALUE!</v>
      </c>
    </row>
    <row r="996" spans="7:17" x14ac:dyDescent="0.3">
      <c r="G996" s="2">
        <f t="shared" si="132"/>
        <v>0</v>
      </c>
      <c r="H996" s="3">
        <f t="shared" si="133"/>
        <v>0</v>
      </c>
      <c r="I996" s="4"/>
      <c r="J996" s="5">
        <f t="shared" si="134"/>
        <v>0</v>
      </c>
      <c r="L996" s="1" t="str">
        <f t="shared" si="129"/>
        <v/>
      </c>
      <c r="M996" s="1" t="str">
        <f t="shared" si="130"/>
        <v/>
      </c>
      <c r="N996" s="1" t="str">
        <f t="shared" si="131"/>
        <v/>
      </c>
      <c r="O996" t="str" cm="1">
        <f t="array" ref="O996">IFERROR(IF(K996&lt;&gt;"",LOOKUP(3,(1/($K$5:$K$5000=K996))+(1/($P$5:$P$5000&lt;&gt;"")),$P$5:$P$5000),""),"")</f>
        <v/>
      </c>
      <c r="Q996" t="e">
        <f t="shared" si="135"/>
        <v>#VALUE!</v>
      </c>
    </row>
    <row r="997" spans="7:17" x14ac:dyDescent="0.3">
      <c r="G997" s="2">
        <f t="shared" si="132"/>
        <v>0</v>
      </c>
      <c r="H997" s="3">
        <f t="shared" si="133"/>
        <v>0</v>
      </c>
      <c r="I997" s="4"/>
      <c r="J997" s="5">
        <f t="shared" si="134"/>
        <v>0</v>
      </c>
      <c r="L997" s="1" t="str">
        <f t="shared" si="129"/>
        <v/>
      </c>
      <c r="M997" s="1" t="str">
        <f t="shared" si="130"/>
        <v/>
      </c>
      <c r="N997" s="1" t="str">
        <f t="shared" si="131"/>
        <v/>
      </c>
      <c r="O997" t="str" cm="1">
        <f t="array" ref="O997">IFERROR(IF(K997&lt;&gt;"",LOOKUP(3,(1/($K$5:$K$5000=K997))+(1/($P$5:$P$5000&lt;&gt;"")),$P$5:$P$5000),""),"")</f>
        <v/>
      </c>
      <c r="Q997" t="e">
        <f t="shared" si="135"/>
        <v>#VALUE!</v>
      </c>
    </row>
    <row r="998" spans="7:17" x14ac:dyDescent="0.3">
      <c r="G998" s="2">
        <f t="shared" si="132"/>
        <v>0</v>
      </c>
      <c r="H998" s="3">
        <f t="shared" si="133"/>
        <v>0</v>
      </c>
      <c r="I998" s="4"/>
      <c r="J998" s="5">
        <f t="shared" si="134"/>
        <v>0</v>
      </c>
      <c r="L998" s="1" t="str">
        <f t="shared" si="129"/>
        <v/>
      </c>
      <c r="M998" s="1" t="str">
        <f t="shared" si="130"/>
        <v/>
      </c>
      <c r="N998" s="1" t="str">
        <f t="shared" si="131"/>
        <v/>
      </c>
      <c r="O998" t="str" cm="1">
        <f t="array" ref="O998">IFERROR(IF(K998&lt;&gt;"",LOOKUP(3,(1/($K$5:$K$5000=K998))+(1/($P$5:$P$5000&lt;&gt;"")),$P$5:$P$5000),""),"")</f>
        <v/>
      </c>
      <c r="Q998" t="e">
        <f t="shared" si="135"/>
        <v>#VALUE!</v>
      </c>
    </row>
    <row r="999" spans="7:17" x14ac:dyDescent="0.3">
      <c r="G999" s="2">
        <f t="shared" si="132"/>
        <v>0</v>
      </c>
      <c r="H999" s="3">
        <f t="shared" si="133"/>
        <v>0</v>
      </c>
      <c r="I999" s="4"/>
      <c r="J999" s="5">
        <f t="shared" si="134"/>
        <v>0</v>
      </c>
      <c r="L999" s="1" t="str">
        <f t="shared" si="129"/>
        <v/>
      </c>
      <c r="M999" s="1" t="str">
        <f t="shared" si="130"/>
        <v/>
      </c>
      <c r="N999" s="1" t="str">
        <f t="shared" si="131"/>
        <v/>
      </c>
      <c r="O999" t="str" cm="1">
        <f t="array" ref="O999">IFERROR(IF(K999&lt;&gt;"",LOOKUP(3,(1/($K$5:$K$5000=K999))+(1/($P$5:$P$5000&lt;&gt;"")),$P$5:$P$5000),""),"")</f>
        <v/>
      </c>
      <c r="Q999" t="e">
        <f t="shared" si="135"/>
        <v>#VALUE!</v>
      </c>
    </row>
    <row r="1000" spans="7:17" x14ac:dyDescent="0.3">
      <c r="G1000" s="2">
        <f t="shared" si="132"/>
        <v>0</v>
      </c>
      <c r="H1000" s="3">
        <f t="shared" si="133"/>
        <v>0</v>
      </c>
      <c r="I1000" s="4"/>
      <c r="J1000" s="5">
        <f t="shared" si="134"/>
        <v>0</v>
      </c>
      <c r="L1000" s="1" t="str">
        <f t="shared" si="129"/>
        <v/>
      </c>
      <c r="M1000" s="1" t="str">
        <f t="shared" si="130"/>
        <v/>
      </c>
      <c r="N1000" s="1" t="str">
        <f t="shared" si="131"/>
        <v/>
      </c>
      <c r="O1000" t="str" cm="1">
        <f t="array" ref="O1000">IFERROR(IF(K1000&lt;&gt;"",LOOKUP(3,(1/($K$5:$K$5000=K1000))+(1/($P$5:$P$5000&lt;&gt;"")),$P$5:$P$5000),""),"")</f>
        <v/>
      </c>
      <c r="Q1000" t="e">
        <f t="shared" si="135"/>
        <v>#VALUE!</v>
      </c>
    </row>
    <row r="1001" spans="7:17" x14ac:dyDescent="0.3">
      <c r="G1001" s="2">
        <f t="shared" si="132"/>
        <v>0</v>
      </c>
      <c r="H1001" s="3">
        <f t="shared" si="133"/>
        <v>0</v>
      </c>
      <c r="I1001" s="4"/>
      <c r="J1001" s="5">
        <f t="shared" si="134"/>
        <v>0</v>
      </c>
      <c r="L1001" s="1" t="str">
        <f t="shared" si="129"/>
        <v/>
      </c>
      <c r="M1001" s="1" t="str">
        <f t="shared" si="130"/>
        <v/>
      </c>
      <c r="N1001" s="1" t="str">
        <f t="shared" si="131"/>
        <v/>
      </c>
      <c r="O1001" t="str" cm="1">
        <f t="array" ref="O1001">IFERROR(IF(K1001&lt;&gt;"",LOOKUP(3,(1/($K$5:$K$5000=K1001))+(1/($P$5:$P$5000&lt;&gt;"")),$P$5:$P$5000),""),"")</f>
        <v/>
      </c>
      <c r="Q1001" t="e">
        <f t="shared" si="135"/>
        <v>#VALUE!</v>
      </c>
    </row>
    <row r="1002" spans="7:17" x14ac:dyDescent="0.3">
      <c r="G1002" s="2">
        <f t="shared" si="132"/>
        <v>0</v>
      </c>
      <c r="H1002" s="3">
        <f t="shared" si="133"/>
        <v>0</v>
      </c>
      <c r="I1002" s="4"/>
      <c r="J1002" s="5">
        <f t="shared" si="134"/>
        <v>0</v>
      </c>
      <c r="L1002" s="1" t="str">
        <f t="shared" si="129"/>
        <v/>
      </c>
      <c r="M1002" s="1" t="str">
        <f t="shared" si="130"/>
        <v/>
      </c>
      <c r="N1002" s="1" t="str">
        <f t="shared" si="131"/>
        <v/>
      </c>
      <c r="O1002" t="str" cm="1">
        <f t="array" ref="O1002">IFERROR(IF(K1002&lt;&gt;"",LOOKUP(3,(1/($K$5:$K$5000=K1002))+(1/($P$5:$P$5000&lt;&gt;"")),$P$5:$P$5000),""),"")</f>
        <v/>
      </c>
      <c r="Q1002" t="e">
        <f t="shared" si="135"/>
        <v>#VALUE!</v>
      </c>
    </row>
    <row r="1003" spans="7:17" x14ac:dyDescent="0.3">
      <c r="G1003" s="2">
        <f t="shared" si="132"/>
        <v>0</v>
      </c>
      <c r="H1003" s="3">
        <f t="shared" si="133"/>
        <v>0</v>
      </c>
      <c r="I1003" s="4"/>
      <c r="J1003" s="5">
        <f t="shared" si="134"/>
        <v>0</v>
      </c>
      <c r="L1003" s="1" t="str">
        <f t="shared" si="129"/>
        <v/>
      </c>
      <c r="M1003" s="1" t="str">
        <f t="shared" si="130"/>
        <v/>
      </c>
      <c r="N1003" s="1" t="str">
        <f t="shared" si="131"/>
        <v/>
      </c>
      <c r="O1003" t="str" cm="1">
        <f t="array" ref="O1003">IFERROR(IF(K1003&lt;&gt;"",LOOKUP(3,(1/($K$5:$K$5000=K1003))+(1/($P$5:$P$5000&lt;&gt;"")),$P$5:$P$5000),""),"")</f>
        <v/>
      </c>
      <c r="Q1003" t="e">
        <f t="shared" si="135"/>
        <v>#VALUE!</v>
      </c>
    </row>
    <row r="1004" spans="7:17" x14ac:dyDescent="0.3">
      <c r="G1004" s="2">
        <f t="shared" si="132"/>
        <v>0</v>
      </c>
      <c r="H1004" s="3">
        <f t="shared" si="133"/>
        <v>0</v>
      </c>
      <c r="I1004" s="4"/>
      <c r="J1004" s="5">
        <f t="shared" si="134"/>
        <v>0</v>
      </c>
      <c r="L1004" s="1" t="str">
        <f t="shared" si="129"/>
        <v/>
      </c>
      <c r="M1004" s="1" t="str">
        <f t="shared" si="130"/>
        <v/>
      </c>
      <c r="N1004" s="1" t="str">
        <f t="shared" si="131"/>
        <v/>
      </c>
      <c r="O1004" t="str" cm="1">
        <f t="array" ref="O1004">IFERROR(IF(K1004&lt;&gt;"",LOOKUP(3,(1/($K$5:$K$5000=K1004))+(1/($P$5:$P$5000&lt;&gt;"")),$P$5:$P$5000),""),"")</f>
        <v/>
      </c>
      <c r="Q1004" t="e">
        <f t="shared" si="135"/>
        <v>#VALUE!</v>
      </c>
    </row>
    <row r="1005" spans="7:17" x14ac:dyDescent="0.3">
      <c r="G1005" s="2">
        <f t="shared" si="132"/>
        <v>0</v>
      </c>
      <c r="H1005" s="3">
        <f t="shared" si="133"/>
        <v>0</v>
      </c>
      <c r="I1005" s="4"/>
      <c r="J1005" s="5">
        <f t="shared" si="134"/>
        <v>0</v>
      </c>
      <c r="L1005" s="1" t="str">
        <f t="shared" si="129"/>
        <v/>
      </c>
      <c r="M1005" s="1" t="str">
        <f t="shared" si="130"/>
        <v/>
      </c>
      <c r="N1005" s="1" t="str">
        <f t="shared" si="131"/>
        <v/>
      </c>
      <c r="O1005" t="str" cm="1">
        <f t="array" ref="O1005">IFERROR(IF(K1005&lt;&gt;"",LOOKUP(3,(1/($K$5:$K$5000=K1005))+(1/($P$5:$P$5000&lt;&gt;"")),$P$5:$P$5000),""),"")</f>
        <v/>
      </c>
      <c r="Q1005" t="e">
        <f t="shared" si="135"/>
        <v>#VALUE!</v>
      </c>
    </row>
    <row r="1006" spans="7:17" x14ac:dyDescent="0.3">
      <c r="G1006" s="2">
        <f t="shared" si="132"/>
        <v>0</v>
      </c>
      <c r="H1006" s="3">
        <f t="shared" si="133"/>
        <v>0</v>
      </c>
      <c r="I1006" s="4"/>
      <c r="J1006" s="5">
        <f t="shared" si="134"/>
        <v>0</v>
      </c>
      <c r="L1006" s="1" t="str">
        <f t="shared" si="129"/>
        <v/>
      </c>
      <c r="M1006" s="1" t="str">
        <f t="shared" si="130"/>
        <v/>
      </c>
      <c r="N1006" s="1" t="str">
        <f t="shared" si="131"/>
        <v/>
      </c>
      <c r="O1006" t="str" cm="1">
        <f t="array" ref="O1006">IFERROR(IF(K1006&lt;&gt;"",LOOKUP(3,(1/($K$5:$K$5000=K1006))+(1/($P$5:$P$5000&lt;&gt;"")),$P$5:$P$5000),""),"")</f>
        <v/>
      </c>
      <c r="Q1006" t="e">
        <f t="shared" si="135"/>
        <v>#VALUE!</v>
      </c>
    </row>
    <row r="1007" spans="7:17" x14ac:dyDescent="0.3">
      <c r="G1007" s="2">
        <f t="shared" si="132"/>
        <v>0</v>
      </c>
      <c r="H1007" s="3">
        <f t="shared" si="133"/>
        <v>0</v>
      </c>
      <c r="I1007" s="4"/>
      <c r="J1007" s="5">
        <f t="shared" si="134"/>
        <v>0</v>
      </c>
      <c r="L1007" s="1" t="str">
        <f t="shared" si="129"/>
        <v/>
      </c>
      <c r="M1007" s="1" t="str">
        <f t="shared" si="130"/>
        <v/>
      </c>
      <c r="N1007" s="1" t="str">
        <f t="shared" si="131"/>
        <v/>
      </c>
      <c r="O1007" t="str" cm="1">
        <f t="array" ref="O1007">IFERROR(IF(K1007&lt;&gt;"",LOOKUP(3,(1/($K$5:$K$5000=K1007))+(1/($P$5:$P$5000&lt;&gt;"")),$P$5:$P$5000),""),"")</f>
        <v/>
      </c>
      <c r="Q1007" t="e">
        <f t="shared" si="135"/>
        <v>#VALUE!</v>
      </c>
    </row>
    <row r="1008" spans="7:17" x14ac:dyDescent="0.3">
      <c r="G1008" s="2">
        <f t="shared" si="132"/>
        <v>0</v>
      </c>
      <c r="H1008" s="3">
        <f t="shared" si="133"/>
        <v>0</v>
      </c>
      <c r="I1008" s="4"/>
      <c r="J1008" s="5">
        <f t="shared" si="134"/>
        <v>0</v>
      </c>
      <c r="L1008" s="1" t="str">
        <f t="shared" si="129"/>
        <v/>
      </c>
      <c r="M1008" s="1" t="str">
        <f t="shared" si="130"/>
        <v/>
      </c>
      <c r="N1008" s="1" t="str">
        <f t="shared" si="131"/>
        <v/>
      </c>
      <c r="O1008" t="str" cm="1">
        <f t="array" ref="O1008">IFERROR(IF(K1008&lt;&gt;"",LOOKUP(3,(1/($K$5:$K$5000=K1008))+(1/($P$5:$P$5000&lt;&gt;"")),$P$5:$P$5000),""),"")</f>
        <v/>
      </c>
      <c r="Q1008" t="e">
        <f t="shared" si="135"/>
        <v>#VALUE!</v>
      </c>
    </row>
    <row r="1009" spans="7:17" x14ac:dyDescent="0.3">
      <c r="G1009" s="2">
        <f t="shared" si="132"/>
        <v>0</v>
      </c>
      <c r="H1009" s="3">
        <f t="shared" si="133"/>
        <v>0</v>
      </c>
      <c r="I1009" s="4"/>
      <c r="J1009" s="5">
        <f t="shared" si="134"/>
        <v>0</v>
      </c>
      <c r="L1009" s="1" t="str">
        <f t="shared" si="129"/>
        <v/>
      </c>
      <c r="M1009" s="1" t="str">
        <f t="shared" si="130"/>
        <v/>
      </c>
      <c r="N1009" s="1" t="str">
        <f t="shared" si="131"/>
        <v/>
      </c>
      <c r="O1009" t="str" cm="1">
        <f t="array" ref="O1009">IFERROR(IF(K1009&lt;&gt;"",LOOKUP(3,(1/($K$5:$K$5000=K1009))+(1/($P$5:$P$5000&lt;&gt;"")),$P$5:$P$5000),""),"")</f>
        <v/>
      </c>
      <c r="Q1009" t="e">
        <f t="shared" si="135"/>
        <v>#VALUE!</v>
      </c>
    </row>
    <row r="1010" spans="7:17" x14ac:dyDescent="0.3">
      <c r="G1010" s="2">
        <f t="shared" si="132"/>
        <v>0</v>
      </c>
      <c r="H1010" s="3">
        <f t="shared" si="133"/>
        <v>0</v>
      </c>
      <c r="I1010" s="4"/>
      <c r="J1010" s="5">
        <f t="shared" si="134"/>
        <v>0</v>
      </c>
      <c r="L1010" s="1" t="str">
        <f t="shared" si="129"/>
        <v/>
      </c>
      <c r="M1010" s="1" t="str">
        <f t="shared" si="130"/>
        <v/>
      </c>
      <c r="N1010" s="1" t="str">
        <f t="shared" si="131"/>
        <v/>
      </c>
      <c r="O1010" t="str" cm="1">
        <f t="array" ref="O1010">IFERROR(IF(K1010&lt;&gt;"",LOOKUP(3,(1/($K$5:$K$5000=K1010))+(1/($P$5:$P$5000&lt;&gt;"")),$P$5:$P$5000),""),"")</f>
        <v/>
      </c>
      <c r="Q1010" t="e">
        <f t="shared" si="135"/>
        <v>#VALUE!</v>
      </c>
    </row>
    <row r="1011" spans="7:17" x14ac:dyDescent="0.3">
      <c r="G1011" s="2">
        <f t="shared" si="132"/>
        <v>0</v>
      </c>
      <c r="H1011" s="3">
        <f t="shared" si="133"/>
        <v>0</v>
      </c>
      <c r="I1011" s="4"/>
      <c r="J1011" s="5">
        <f t="shared" si="134"/>
        <v>0</v>
      </c>
      <c r="L1011" s="1" t="str">
        <f t="shared" si="129"/>
        <v/>
      </c>
      <c r="M1011" s="1" t="str">
        <f t="shared" si="130"/>
        <v/>
      </c>
      <c r="N1011" s="1" t="str">
        <f t="shared" si="131"/>
        <v/>
      </c>
      <c r="O1011" t="str" cm="1">
        <f t="array" ref="O1011">IFERROR(IF(K1011&lt;&gt;"",LOOKUP(3,(1/($K$5:$K$5000=K1011))+(1/($P$5:$P$5000&lt;&gt;"")),$P$5:$P$5000),""),"")</f>
        <v/>
      </c>
      <c r="Q1011" t="e">
        <f t="shared" si="135"/>
        <v>#VALUE!</v>
      </c>
    </row>
    <row r="1012" spans="7:17" x14ac:dyDescent="0.3">
      <c r="G1012" s="2">
        <f t="shared" si="132"/>
        <v>0</v>
      </c>
      <c r="H1012" s="3">
        <f t="shared" si="133"/>
        <v>0</v>
      </c>
      <c r="I1012" s="4"/>
      <c r="J1012" s="5">
        <f t="shared" si="134"/>
        <v>0</v>
      </c>
      <c r="L1012" s="1" t="str">
        <f t="shared" si="129"/>
        <v/>
      </c>
      <c r="M1012" s="1" t="str">
        <f t="shared" si="130"/>
        <v/>
      </c>
      <c r="N1012" s="1" t="str">
        <f t="shared" si="131"/>
        <v/>
      </c>
      <c r="O1012" t="str" cm="1">
        <f t="array" ref="O1012">IFERROR(IF(K1012&lt;&gt;"",LOOKUP(3,(1/($K$5:$K$5000=K1012))+(1/($P$5:$P$5000&lt;&gt;"")),$P$5:$P$5000),""),"")</f>
        <v/>
      </c>
      <c r="Q1012" t="e">
        <f t="shared" si="135"/>
        <v>#VALUE!</v>
      </c>
    </row>
    <row r="1013" spans="7:17" x14ac:dyDescent="0.3">
      <c r="G1013" s="2">
        <f t="shared" si="132"/>
        <v>0</v>
      </c>
      <c r="H1013" s="3">
        <f t="shared" si="133"/>
        <v>0</v>
      </c>
      <c r="I1013" s="4"/>
      <c r="J1013" s="5">
        <f t="shared" si="134"/>
        <v>0</v>
      </c>
      <c r="L1013" s="1" t="str">
        <f t="shared" si="129"/>
        <v/>
      </c>
      <c r="M1013" s="1" t="str">
        <f t="shared" si="130"/>
        <v/>
      </c>
      <c r="N1013" s="1" t="str">
        <f t="shared" si="131"/>
        <v/>
      </c>
      <c r="O1013" t="str" cm="1">
        <f t="array" ref="O1013">IFERROR(IF(K1013&lt;&gt;"",LOOKUP(3,(1/($K$5:$K$5000=K1013))+(1/($P$5:$P$5000&lt;&gt;"")),$P$5:$P$5000),""),"")</f>
        <v/>
      </c>
      <c r="Q1013" t="e">
        <f t="shared" si="135"/>
        <v>#VALUE!</v>
      </c>
    </row>
    <row r="1014" spans="7:17" x14ac:dyDescent="0.3">
      <c r="G1014" s="2">
        <f t="shared" si="132"/>
        <v>0</v>
      </c>
      <c r="H1014" s="3">
        <f t="shared" si="133"/>
        <v>0</v>
      </c>
      <c r="I1014" s="4"/>
      <c r="J1014" s="5">
        <f t="shared" si="134"/>
        <v>0</v>
      </c>
      <c r="L1014" s="1" t="str">
        <f t="shared" si="129"/>
        <v/>
      </c>
      <c r="M1014" s="1" t="str">
        <f t="shared" si="130"/>
        <v/>
      </c>
      <c r="N1014" s="1" t="str">
        <f t="shared" si="131"/>
        <v/>
      </c>
      <c r="O1014" t="str" cm="1">
        <f t="array" ref="O1014">IFERROR(IF(K1014&lt;&gt;"",LOOKUP(3,(1/($K$5:$K$5000=K1014))+(1/($P$5:$P$5000&lt;&gt;"")),$P$5:$P$5000),""),"")</f>
        <v/>
      </c>
      <c r="Q1014" t="e">
        <f t="shared" si="135"/>
        <v>#VALUE!</v>
      </c>
    </row>
    <row r="1015" spans="7:17" x14ac:dyDescent="0.3">
      <c r="G1015" s="2">
        <f t="shared" si="132"/>
        <v>0</v>
      </c>
      <c r="H1015" s="3">
        <f t="shared" si="133"/>
        <v>0</v>
      </c>
      <c r="I1015" s="4"/>
      <c r="J1015" s="5">
        <f t="shared" si="134"/>
        <v>0</v>
      </c>
      <c r="L1015" s="1" t="str">
        <f t="shared" si="129"/>
        <v/>
      </c>
      <c r="M1015" s="1" t="str">
        <f t="shared" si="130"/>
        <v/>
      </c>
      <c r="N1015" s="1" t="str">
        <f t="shared" si="131"/>
        <v/>
      </c>
      <c r="O1015" t="str" cm="1">
        <f t="array" ref="O1015">IFERROR(IF(K1015&lt;&gt;"",LOOKUP(3,(1/($K$5:$K$5000=K1015))+(1/($P$5:$P$5000&lt;&gt;"")),$P$5:$P$5000),""),"")</f>
        <v/>
      </c>
      <c r="Q1015" t="e">
        <f>(O1015-P1015)*-1</f>
        <v>#VALUE!</v>
      </c>
    </row>
    <row r="1016" spans="7:17" x14ac:dyDescent="0.3">
      <c r="G1016" s="2">
        <f t="shared" si="132"/>
        <v>0</v>
      </c>
      <c r="H1016" s="3">
        <f t="shared" si="133"/>
        <v>0</v>
      </c>
      <c r="I1016" s="4"/>
      <c r="J1016" s="5">
        <f t="shared" si="134"/>
        <v>0</v>
      </c>
      <c r="L1016" s="1" t="str">
        <f t="shared" si="129"/>
        <v/>
      </c>
      <c r="M1016" s="1" t="str">
        <f t="shared" si="130"/>
        <v/>
      </c>
      <c r="N1016" s="1" t="str">
        <f t="shared" si="131"/>
        <v/>
      </c>
      <c r="O1016" t="str" cm="1">
        <f t="array" ref="O1016">IFERROR(IF(K1016&lt;&gt;"",LOOKUP(3,(1/($K$5:$K$5000=K1016))+(1/($P$5:$P$5000&lt;&gt;"")),$P$5:$P$5000),""),"")</f>
        <v/>
      </c>
      <c r="Q1016" t="e">
        <f t="shared" si="135"/>
        <v>#VALUE!</v>
      </c>
    </row>
    <row r="1017" spans="7:17" x14ac:dyDescent="0.3">
      <c r="G1017" s="2">
        <f t="shared" si="132"/>
        <v>0</v>
      </c>
      <c r="H1017" s="3">
        <f t="shared" si="133"/>
        <v>0</v>
      </c>
      <c r="I1017" s="4"/>
      <c r="J1017" s="5">
        <f t="shared" si="134"/>
        <v>0</v>
      </c>
      <c r="L1017" s="1" t="str">
        <f t="shared" si="129"/>
        <v/>
      </c>
      <c r="M1017" s="1" t="str">
        <f t="shared" si="130"/>
        <v/>
      </c>
      <c r="N1017" s="1" t="str">
        <f t="shared" si="131"/>
        <v/>
      </c>
      <c r="O1017" t="str" cm="1">
        <f t="array" ref="O1017">IFERROR(IF(K1017&lt;&gt;"",LOOKUP(3,(1/($K$5:$K$5000=K1017))+(1/($P$5:$P$5000&lt;&gt;"")),$P$5:$P$5000),""),"")</f>
        <v/>
      </c>
      <c r="Q1017" t="e">
        <f t="shared" si="135"/>
        <v>#VALUE!</v>
      </c>
    </row>
    <row r="1018" spans="7:17" x14ac:dyDescent="0.3">
      <c r="G1018" s="2">
        <f t="shared" si="132"/>
        <v>0</v>
      </c>
      <c r="H1018" s="3">
        <f t="shared" si="133"/>
        <v>0</v>
      </c>
      <c r="I1018" s="4"/>
      <c r="J1018" s="5">
        <f t="shared" si="134"/>
        <v>0</v>
      </c>
      <c r="L1018" s="1" t="str">
        <f t="shared" si="129"/>
        <v/>
      </c>
      <c r="M1018" s="1" t="str">
        <f t="shared" si="130"/>
        <v/>
      </c>
      <c r="N1018" s="1" t="str">
        <f t="shared" si="131"/>
        <v/>
      </c>
      <c r="O1018" t="str" cm="1">
        <f t="array" ref="O1018">IFERROR(IF(K1018&lt;&gt;"",LOOKUP(3,(1/($K$5:$K$5000=K1018))+(1/($P$5:$P$5000&lt;&gt;"")),$P$5:$P$5000),""),"")</f>
        <v/>
      </c>
      <c r="Q1018" t="e">
        <f t="shared" si="135"/>
        <v>#VALUE!</v>
      </c>
    </row>
    <row r="1019" spans="7:17" x14ac:dyDescent="0.3">
      <c r="G1019" s="2">
        <f t="shared" si="132"/>
        <v>0</v>
      </c>
      <c r="H1019" s="3">
        <f t="shared" si="133"/>
        <v>0</v>
      </c>
      <c r="I1019" s="4"/>
      <c r="J1019" s="5">
        <f t="shared" si="134"/>
        <v>0</v>
      </c>
      <c r="L1019" s="1" t="str">
        <f t="shared" si="129"/>
        <v/>
      </c>
      <c r="M1019" s="1" t="str">
        <f t="shared" si="130"/>
        <v/>
      </c>
      <c r="N1019" s="1" t="str">
        <f t="shared" si="131"/>
        <v/>
      </c>
      <c r="O1019" t="str" cm="1">
        <f t="array" ref="O1019">IFERROR(IF(K1019&lt;&gt;"",LOOKUP(3,(1/($K$5:$K$5000=K1019))+(1/($P$5:$P$5000&lt;&gt;"")),$P$5:$P$5000),""),"")</f>
        <v/>
      </c>
      <c r="Q1019" t="e">
        <f t="shared" si="135"/>
        <v>#VALUE!</v>
      </c>
    </row>
    <row r="1020" spans="7:17" x14ac:dyDescent="0.3">
      <c r="G1020" s="2">
        <f t="shared" si="132"/>
        <v>0</v>
      </c>
      <c r="H1020" s="3">
        <f t="shared" si="133"/>
        <v>0</v>
      </c>
      <c r="I1020" s="4"/>
      <c r="J1020" s="5">
        <f t="shared" si="134"/>
        <v>0</v>
      </c>
      <c r="L1020" s="1" t="str">
        <f t="shared" si="129"/>
        <v/>
      </c>
      <c r="M1020" s="1" t="str">
        <f t="shared" si="130"/>
        <v/>
      </c>
      <c r="N1020" s="1" t="str">
        <f t="shared" si="131"/>
        <v/>
      </c>
      <c r="O1020" t="str" cm="1">
        <f t="array" ref="O1020">IFERROR(IF(K1020&lt;&gt;"",LOOKUP(3,(1/($K$5:$K$5000=K1020))+(1/($P$5:$P$5000&lt;&gt;"")),$P$5:$P$5000),""),"")</f>
        <v/>
      </c>
      <c r="Q1020" t="e">
        <f t="shared" si="135"/>
        <v>#VALUE!</v>
      </c>
    </row>
    <row r="1021" spans="7:17" x14ac:dyDescent="0.3">
      <c r="G1021" s="2">
        <f t="shared" si="132"/>
        <v>0</v>
      </c>
      <c r="H1021" s="3">
        <f t="shared" si="133"/>
        <v>0</v>
      </c>
      <c r="I1021" s="4"/>
      <c r="J1021" s="5">
        <f t="shared" si="134"/>
        <v>0</v>
      </c>
      <c r="L1021" s="1" t="str">
        <f t="shared" si="129"/>
        <v/>
      </c>
      <c r="M1021" s="1" t="str">
        <f t="shared" si="130"/>
        <v/>
      </c>
      <c r="N1021" s="1" t="str">
        <f t="shared" si="131"/>
        <v/>
      </c>
      <c r="O1021" t="str" cm="1">
        <f t="array" ref="O1021">IFERROR(IF(K1021&lt;&gt;"",LOOKUP(3,(1/($K$5:$K$5000=K1021))+(1/($P$5:$P$5000&lt;&gt;"")),$P$5:$P$5000),""),"")</f>
        <v/>
      </c>
      <c r="Q1021" t="e">
        <f t="shared" si="135"/>
        <v>#VALUE!</v>
      </c>
    </row>
    <row r="1022" spans="7:17" x14ac:dyDescent="0.3">
      <c r="G1022" s="2">
        <f t="shared" si="132"/>
        <v>0</v>
      </c>
      <c r="H1022" s="3">
        <f t="shared" si="133"/>
        <v>0</v>
      </c>
      <c r="I1022" s="4"/>
      <c r="J1022" s="5">
        <f t="shared" si="134"/>
        <v>0</v>
      </c>
      <c r="L1022" s="1" t="str">
        <f t="shared" si="129"/>
        <v/>
      </c>
      <c r="M1022" s="1" t="str">
        <f t="shared" si="130"/>
        <v/>
      </c>
      <c r="N1022" s="1" t="str">
        <f t="shared" si="131"/>
        <v/>
      </c>
      <c r="O1022" t="str" cm="1">
        <f t="array" ref="O1022">IFERROR(IF(K1022&lt;&gt;"",LOOKUP(3,(1/($K$5:$K$5000=K1022))+(1/($P$5:$P$5000&lt;&gt;"")),$P$5:$P$5000),""),"")</f>
        <v/>
      </c>
      <c r="Q1022" t="e">
        <f t="shared" si="135"/>
        <v>#VALUE!</v>
      </c>
    </row>
    <row r="1023" spans="7:17" x14ac:dyDescent="0.3">
      <c r="G1023" s="2">
        <f t="shared" si="132"/>
        <v>0</v>
      </c>
      <c r="H1023" s="3">
        <f t="shared" si="133"/>
        <v>0</v>
      </c>
      <c r="I1023" s="4"/>
      <c r="J1023" s="5">
        <f t="shared" si="134"/>
        <v>0</v>
      </c>
      <c r="L1023" s="1" t="str">
        <f t="shared" si="129"/>
        <v/>
      </c>
      <c r="M1023" s="1" t="str">
        <f t="shared" si="130"/>
        <v/>
      </c>
      <c r="N1023" s="1" t="str">
        <f t="shared" si="131"/>
        <v/>
      </c>
      <c r="O1023" t="str" cm="1">
        <f t="array" ref="O1023">IFERROR(IF(K1023&lt;&gt;"",LOOKUP(3,(1/($K$5:$K$5000=K1023))+(1/($P$5:$P$5000&lt;&gt;"")),$P$5:$P$5000),""),"")</f>
        <v/>
      </c>
      <c r="Q1023" t="e">
        <f>(O1023-P1023)*-1</f>
        <v>#VALUE!</v>
      </c>
    </row>
    <row r="1024" spans="7:17" x14ac:dyDescent="0.3">
      <c r="G1024" s="2">
        <f t="shared" si="132"/>
        <v>0</v>
      </c>
      <c r="H1024" s="3">
        <f t="shared" si="133"/>
        <v>0</v>
      </c>
      <c r="I1024" s="4"/>
      <c r="J1024" s="5">
        <f t="shared" si="134"/>
        <v>0</v>
      </c>
      <c r="L1024" s="1" t="str">
        <f t="shared" si="129"/>
        <v/>
      </c>
      <c r="M1024" s="1" t="str">
        <f t="shared" si="130"/>
        <v/>
      </c>
      <c r="N1024" s="1" t="str">
        <f t="shared" si="131"/>
        <v/>
      </c>
      <c r="O1024" t="str" cm="1">
        <f t="array" ref="O1024">IFERROR(IF(K1024&lt;&gt;"",LOOKUP(3,(1/($K$5:$K$5000=K1024))+(1/($P$5:$P$5000&lt;&gt;"")),$P$5:$P$5000),""),"")</f>
        <v/>
      </c>
      <c r="Q1024" t="e">
        <f t="shared" si="135"/>
        <v>#VALUE!</v>
      </c>
    </row>
    <row r="1025" spans="7:17" x14ac:dyDescent="0.3">
      <c r="G1025" s="2">
        <f t="shared" si="132"/>
        <v>0</v>
      </c>
      <c r="H1025" s="3">
        <f t="shared" si="133"/>
        <v>0</v>
      </c>
      <c r="I1025" s="4"/>
      <c r="J1025" s="5">
        <f t="shared" si="134"/>
        <v>0</v>
      </c>
      <c r="L1025" s="1" t="str">
        <f t="shared" si="129"/>
        <v/>
      </c>
      <c r="M1025" s="1" t="str">
        <f t="shared" si="130"/>
        <v/>
      </c>
      <c r="N1025" s="1" t="str">
        <f t="shared" si="131"/>
        <v/>
      </c>
      <c r="O1025" t="str" cm="1">
        <f t="array" ref="O1025">IFERROR(IF(K1025&lt;&gt;"",LOOKUP(3,(1/($K$5:$K$5000=K1025))+(1/($P$5:$P$5000&lt;&gt;"")),$P$5:$P$5000),""),"")</f>
        <v/>
      </c>
      <c r="Q1025" t="e">
        <f t="shared" si="135"/>
        <v>#VALUE!</v>
      </c>
    </row>
    <row r="1026" spans="7:17" x14ac:dyDescent="0.3">
      <c r="G1026" s="2">
        <f t="shared" si="132"/>
        <v>0</v>
      </c>
      <c r="H1026" s="3">
        <f t="shared" si="133"/>
        <v>0</v>
      </c>
      <c r="I1026" s="4"/>
      <c r="J1026" s="5">
        <f t="shared" si="134"/>
        <v>0</v>
      </c>
      <c r="L1026" s="1" t="str">
        <f t="shared" si="129"/>
        <v/>
      </c>
      <c r="M1026" s="1" t="str">
        <f t="shared" si="130"/>
        <v/>
      </c>
      <c r="N1026" s="1" t="str">
        <f t="shared" si="131"/>
        <v/>
      </c>
      <c r="O1026" t="str" cm="1">
        <f t="array" ref="O1026">IFERROR(IF(K1026&lt;&gt;"",LOOKUP(3,(1/($K$5:$K$5000=K1026))+(1/($P$5:$P$5000&lt;&gt;"")),$P$5:$P$5000),""),"")</f>
        <v/>
      </c>
      <c r="Q1026" t="e">
        <f t="shared" si="135"/>
        <v>#VALUE!</v>
      </c>
    </row>
    <row r="1027" spans="7:17" x14ac:dyDescent="0.3">
      <c r="G1027" s="2">
        <f t="shared" si="132"/>
        <v>0</v>
      </c>
      <c r="H1027" s="3">
        <f t="shared" si="133"/>
        <v>0</v>
      </c>
      <c r="I1027" s="4"/>
      <c r="J1027" s="5">
        <f t="shared" si="134"/>
        <v>0</v>
      </c>
      <c r="L1027" s="1" t="str">
        <f t="shared" si="129"/>
        <v/>
      </c>
      <c r="M1027" s="1" t="str">
        <f t="shared" si="130"/>
        <v/>
      </c>
      <c r="N1027" s="1" t="str">
        <f t="shared" si="131"/>
        <v/>
      </c>
      <c r="O1027" t="str" cm="1">
        <f t="array" ref="O1027">IFERROR(IF(K1027&lt;&gt;"",LOOKUP(3,(1/($K$5:$K$5000=K1027))+(1/($P$5:$P$5000&lt;&gt;"")),$P$5:$P$5000),""),"")</f>
        <v/>
      </c>
      <c r="Q1027" t="e">
        <f t="shared" si="135"/>
        <v>#VALUE!</v>
      </c>
    </row>
    <row r="1028" spans="7:17" x14ac:dyDescent="0.3">
      <c r="G1028" s="2">
        <f t="shared" si="132"/>
        <v>0</v>
      </c>
      <c r="H1028" s="3">
        <f t="shared" si="133"/>
        <v>0</v>
      </c>
      <c r="I1028" s="4"/>
      <c r="J1028" s="5">
        <f t="shared" si="134"/>
        <v>0</v>
      </c>
      <c r="L1028" s="1" t="str">
        <f t="shared" si="129"/>
        <v/>
      </c>
      <c r="M1028" s="1" t="str">
        <f t="shared" si="130"/>
        <v/>
      </c>
      <c r="N1028" s="1" t="str">
        <f t="shared" si="131"/>
        <v/>
      </c>
      <c r="O1028" t="str" cm="1">
        <f t="array" ref="O1028">IFERROR(IF(K1028&lt;&gt;"",LOOKUP(3,(1/($K$5:$K$5000=K1028))+(1/($P$5:$P$5000&lt;&gt;"")),$P$5:$P$5000),""),"")</f>
        <v/>
      </c>
      <c r="Q1028" t="e">
        <f t="shared" si="135"/>
        <v>#VALUE!</v>
      </c>
    </row>
    <row r="1029" spans="7:17" x14ac:dyDescent="0.3">
      <c r="G1029" s="2">
        <f t="shared" si="132"/>
        <v>0</v>
      </c>
      <c r="H1029" s="3">
        <f t="shared" si="133"/>
        <v>0</v>
      </c>
      <c r="I1029" s="4"/>
      <c r="J1029" s="5">
        <f t="shared" si="134"/>
        <v>0</v>
      </c>
      <c r="L1029" s="1" t="str">
        <f t="shared" si="129"/>
        <v/>
      </c>
      <c r="M1029" s="1" t="str">
        <f t="shared" si="130"/>
        <v/>
      </c>
      <c r="N1029" s="1" t="str">
        <f t="shared" si="131"/>
        <v/>
      </c>
      <c r="O1029" t="str" cm="1">
        <f t="array" ref="O1029">IFERROR(IF(K1029&lt;&gt;"",LOOKUP(3,(1/($K$5:$K$5000=K1029))+(1/($P$5:$P$5000&lt;&gt;"")),$P$5:$P$5000),""),"")</f>
        <v/>
      </c>
      <c r="Q1029" t="e">
        <f t="shared" si="135"/>
        <v>#VALUE!</v>
      </c>
    </row>
    <row r="1030" spans="7:17" x14ac:dyDescent="0.3">
      <c r="G1030" s="2">
        <f t="shared" si="132"/>
        <v>0</v>
      </c>
      <c r="H1030" s="3">
        <f t="shared" si="133"/>
        <v>0</v>
      </c>
      <c r="I1030" s="4"/>
      <c r="J1030" s="5">
        <f t="shared" si="134"/>
        <v>0</v>
      </c>
      <c r="L1030" s="1" t="str">
        <f t="shared" ref="L1030:L1038" si="136">IFERROR(VLOOKUP($K1030,$A$3:$D$23,2,0),"")</f>
        <v/>
      </c>
      <c r="M1030" s="1" t="str">
        <f t="shared" ref="M1030:M1038" si="137">IFERROR(VLOOKUP($K1030,$A$3:$D$23,3,0),"")</f>
        <v/>
      </c>
      <c r="N1030" s="1" t="str">
        <f t="shared" ref="N1030:N1038" si="138">IFERROR(VLOOKUP($K1030,$A$3:$D$23,4,0),"")</f>
        <v/>
      </c>
      <c r="O1030" t="str" cm="1">
        <f t="array" ref="O1030">IFERROR(IF(K1030&lt;&gt;"",LOOKUP(3,(1/($K$5:$K$5000=K1030))+(1/($P$5:$P$5000&lt;&gt;"")),$P$5:$P$5000),""),"")</f>
        <v/>
      </c>
      <c r="Q1030" t="e">
        <f t="shared" si="135"/>
        <v>#VALUE!</v>
      </c>
    </row>
    <row r="1031" spans="7:17" x14ac:dyDescent="0.3">
      <c r="G1031" s="2">
        <f t="shared" ref="G1031:G1038" si="139">+I1031</f>
        <v>0</v>
      </c>
      <c r="H1031" s="3">
        <f t="shared" ref="H1031:H1038" si="140">I1031</f>
        <v>0</v>
      </c>
      <c r="I1031" s="4"/>
      <c r="J1031" s="5">
        <f t="shared" ref="J1031:J1038" si="141">I1031</f>
        <v>0</v>
      </c>
      <c r="L1031" s="1" t="str">
        <f t="shared" si="136"/>
        <v/>
      </c>
      <c r="M1031" s="1" t="str">
        <f t="shared" si="137"/>
        <v/>
      </c>
      <c r="N1031" s="1" t="str">
        <f t="shared" si="138"/>
        <v/>
      </c>
      <c r="O1031" t="str" cm="1">
        <f t="array" ref="O1031">IFERROR(IF(K1031&lt;&gt;"",LOOKUP(3,(1/($K$5:$K$5000=K1031))+(1/($P$5:$P$5000&lt;&gt;"")),$P$5:$P$5000),""),"")</f>
        <v/>
      </c>
      <c r="Q1031" t="e">
        <f t="shared" ref="Q1031:Q1038" si="142">(O1031-P1031)*-1</f>
        <v>#VALUE!</v>
      </c>
    </row>
    <row r="1032" spans="7:17" x14ac:dyDescent="0.3">
      <c r="G1032" s="2">
        <f t="shared" si="139"/>
        <v>0</v>
      </c>
      <c r="H1032" s="3">
        <f t="shared" si="140"/>
        <v>0</v>
      </c>
      <c r="I1032" s="4"/>
      <c r="J1032" s="5">
        <f t="shared" si="141"/>
        <v>0</v>
      </c>
      <c r="L1032" s="1" t="str">
        <f t="shared" si="136"/>
        <v/>
      </c>
      <c r="M1032" s="1" t="str">
        <f t="shared" si="137"/>
        <v/>
      </c>
      <c r="N1032" s="1" t="str">
        <f t="shared" si="138"/>
        <v/>
      </c>
      <c r="O1032" t="str" cm="1">
        <f t="array" ref="O1032">IFERROR(IF(K1032&lt;&gt;"",LOOKUP(3,(1/($K$5:$K$5000=K1032))+(1/($P$5:$P$5000&lt;&gt;"")),$P$5:$P$5000),""),"")</f>
        <v/>
      </c>
      <c r="Q1032" t="e">
        <f t="shared" si="142"/>
        <v>#VALUE!</v>
      </c>
    </row>
    <row r="1033" spans="7:17" x14ac:dyDescent="0.3">
      <c r="G1033" s="2">
        <f t="shared" si="139"/>
        <v>0</v>
      </c>
      <c r="H1033" s="3">
        <f t="shared" si="140"/>
        <v>0</v>
      </c>
      <c r="I1033" s="4"/>
      <c r="J1033" s="5">
        <f t="shared" si="141"/>
        <v>0</v>
      </c>
      <c r="L1033" s="1" t="str">
        <f t="shared" si="136"/>
        <v/>
      </c>
      <c r="M1033" s="1" t="str">
        <f t="shared" si="137"/>
        <v/>
      </c>
      <c r="N1033" s="1" t="str">
        <f t="shared" si="138"/>
        <v/>
      </c>
      <c r="O1033" t="str" cm="1">
        <f t="array" ref="O1033">IFERROR(IF(K1033&lt;&gt;"",LOOKUP(3,(1/($K$5:$K$5000=K1033))+(1/($P$5:$P$5000&lt;&gt;"")),$P$5:$P$5000),""),"")</f>
        <v/>
      </c>
      <c r="Q1033" t="e">
        <f t="shared" si="142"/>
        <v>#VALUE!</v>
      </c>
    </row>
    <row r="1034" spans="7:17" x14ac:dyDescent="0.3">
      <c r="G1034" s="2">
        <f t="shared" si="139"/>
        <v>0</v>
      </c>
      <c r="H1034" s="3">
        <f t="shared" si="140"/>
        <v>0</v>
      </c>
      <c r="I1034" s="4"/>
      <c r="J1034" s="5">
        <f t="shared" si="141"/>
        <v>0</v>
      </c>
      <c r="L1034" s="1" t="str">
        <f t="shared" si="136"/>
        <v/>
      </c>
      <c r="M1034" s="1" t="str">
        <f t="shared" si="137"/>
        <v/>
      </c>
      <c r="N1034" s="1" t="str">
        <f t="shared" si="138"/>
        <v/>
      </c>
      <c r="O1034" t="str" cm="1">
        <f t="array" ref="O1034">IFERROR(IF(K1034&lt;&gt;"",LOOKUP(3,(1/($K$5:$K$5000=K1034))+(1/($P$5:$P$5000&lt;&gt;"")),$P$5:$P$5000),""),"")</f>
        <v/>
      </c>
      <c r="Q1034" t="e">
        <f t="shared" si="142"/>
        <v>#VALUE!</v>
      </c>
    </row>
    <row r="1035" spans="7:17" x14ac:dyDescent="0.3">
      <c r="G1035" s="2">
        <f t="shared" si="139"/>
        <v>0</v>
      </c>
      <c r="H1035" s="3">
        <f t="shared" si="140"/>
        <v>0</v>
      </c>
      <c r="I1035" s="4"/>
      <c r="J1035" s="5">
        <f t="shared" si="141"/>
        <v>0</v>
      </c>
      <c r="L1035" s="1" t="str">
        <f t="shared" si="136"/>
        <v/>
      </c>
      <c r="M1035" s="1" t="str">
        <f t="shared" si="137"/>
        <v/>
      </c>
      <c r="N1035" s="1" t="str">
        <f t="shared" si="138"/>
        <v/>
      </c>
      <c r="O1035" t="str" cm="1">
        <f t="array" ref="O1035">IFERROR(IF(K1035&lt;&gt;"",LOOKUP(3,(1/($K$5:$K$5000=K1035))+(1/($P$5:$P$5000&lt;&gt;"")),$P$5:$P$5000),""),"")</f>
        <v/>
      </c>
      <c r="Q1035" t="e">
        <f t="shared" si="142"/>
        <v>#VALUE!</v>
      </c>
    </row>
    <row r="1036" spans="7:17" x14ac:dyDescent="0.3">
      <c r="G1036" s="2">
        <f t="shared" si="139"/>
        <v>0</v>
      </c>
      <c r="H1036" s="3">
        <f t="shared" si="140"/>
        <v>0</v>
      </c>
      <c r="I1036" s="4"/>
      <c r="J1036" s="5">
        <f t="shared" si="141"/>
        <v>0</v>
      </c>
      <c r="L1036" s="1" t="str">
        <f t="shared" si="136"/>
        <v/>
      </c>
      <c r="M1036" s="1" t="str">
        <f t="shared" si="137"/>
        <v/>
      </c>
      <c r="N1036" s="1" t="str">
        <f t="shared" si="138"/>
        <v/>
      </c>
      <c r="O1036" t="str" cm="1">
        <f t="array" ref="O1036">IFERROR(IF(K1036&lt;&gt;"",LOOKUP(3,(1/($K$5:$K$5000=K1036))+(1/($P$5:$P$5000&lt;&gt;"")),$P$5:$P$5000),""),"")</f>
        <v/>
      </c>
      <c r="Q1036" t="e">
        <f t="shared" si="142"/>
        <v>#VALUE!</v>
      </c>
    </row>
    <row r="1037" spans="7:17" x14ac:dyDescent="0.3">
      <c r="G1037" s="2">
        <f t="shared" si="139"/>
        <v>0</v>
      </c>
      <c r="H1037" s="3">
        <f t="shared" si="140"/>
        <v>0</v>
      </c>
      <c r="I1037" s="4"/>
      <c r="J1037" s="5">
        <f t="shared" si="141"/>
        <v>0</v>
      </c>
      <c r="L1037" s="1" t="str">
        <f t="shared" si="136"/>
        <v/>
      </c>
      <c r="M1037" s="1" t="str">
        <f t="shared" si="137"/>
        <v/>
      </c>
      <c r="N1037" s="1" t="str">
        <f t="shared" si="138"/>
        <v/>
      </c>
      <c r="O1037" t="str" cm="1">
        <f t="array" ref="O1037">IFERROR(IF(K1037&lt;&gt;"",LOOKUP(3,(1/($K$5:$K$5000=K1037))+(1/($P$5:$P$5000&lt;&gt;"")),$P$5:$P$5000),""),"")</f>
        <v/>
      </c>
      <c r="Q1037" t="e">
        <f t="shared" si="142"/>
        <v>#VALUE!</v>
      </c>
    </row>
    <row r="1038" spans="7:17" x14ac:dyDescent="0.3">
      <c r="G1038" s="2">
        <f t="shared" si="139"/>
        <v>0</v>
      </c>
      <c r="H1038" s="3">
        <f t="shared" si="140"/>
        <v>0</v>
      </c>
      <c r="I1038" s="4"/>
      <c r="J1038" s="5">
        <f t="shared" si="141"/>
        <v>0</v>
      </c>
      <c r="L1038" s="1" t="str">
        <f t="shared" si="136"/>
        <v/>
      </c>
      <c r="M1038" s="1" t="str">
        <f t="shared" si="137"/>
        <v/>
      </c>
      <c r="N1038" s="1" t="str">
        <f t="shared" si="138"/>
        <v/>
      </c>
      <c r="O1038" t="str" cm="1">
        <f t="array" ref="O1038">IFERROR(IF(K1038&lt;&gt;"",LOOKUP(3,(1/($K$5:$K$5000=K1038))+(1/($P$5:$P$5000&lt;&gt;"")),$P$5:$P$5000),""),"")</f>
        <v/>
      </c>
      <c r="Q1038" t="e">
        <f t="shared" si="142"/>
        <v>#VALUE!</v>
      </c>
    </row>
    <row r="1039" spans="7:17" x14ac:dyDescent="0.3">
      <c r="L1039" s="1" t="str">
        <f t="shared" ref="L1039:L1072" si="143">IFERROR(VLOOKUP(K1039,A1037:D1057,2,0),"")</f>
        <v/>
      </c>
      <c r="M1039" s="1" t="str">
        <f t="shared" ref="M1039:M1063" si="144">IFERROR(VLOOKUP(L1039,B1037:E1057,2,0),"")</f>
        <v/>
      </c>
      <c r="N1039" s="1" t="str">
        <f t="shared" ref="N1039:N1063" si="145">IFERROR(VLOOKUP(M1039,C1037:F1057,2,0),"")</f>
        <v/>
      </c>
      <c r="O1039" t="str" cm="1">
        <f t="array" ref="O1039">IFERROR(IF(K1039&lt;&gt;"",LOOKUP(3,(1/($K$5:$K$5000=K1039))+(1/($P$5:$P$5000&lt;&gt;"")),$P$5:$P$5000),""),"")</f>
        <v/>
      </c>
    </row>
    <row r="1040" spans="7:17" x14ac:dyDescent="0.3">
      <c r="L1040" s="1" t="str">
        <f t="shared" si="143"/>
        <v/>
      </c>
      <c r="M1040" s="1" t="str">
        <f t="shared" si="144"/>
        <v/>
      </c>
      <c r="N1040" s="1" t="str">
        <f t="shared" si="145"/>
        <v/>
      </c>
      <c r="O1040" t="str" cm="1">
        <f t="array" ref="O1040">IFERROR(IF(K1040&lt;&gt;"",LOOKUP(3,(1/($K$5:$K$5000=K1040))+(1/($P$5:$P$5000&lt;&gt;"")),$P$5:$P$5000),""),"")</f>
        <v/>
      </c>
    </row>
    <row r="1041" spans="12:15" x14ac:dyDescent="0.3">
      <c r="L1041" s="1" t="str">
        <f t="shared" si="143"/>
        <v/>
      </c>
      <c r="M1041" s="1" t="str">
        <f t="shared" si="144"/>
        <v/>
      </c>
      <c r="N1041" s="1" t="str">
        <f t="shared" si="145"/>
        <v/>
      </c>
      <c r="O1041" t="str" cm="1">
        <f t="array" ref="O1041">IFERROR(IF(K1041&lt;&gt;"",LOOKUP(3,(1/($K$5:$K$5000=K1041))+(1/($P$5:$P$5000&lt;&gt;"")),$P$5:$P$5000),""),"")</f>
        <v/>
      </c>
    </row>
    <row r="1042" spans="12:15" x14ac:dyDescent="0.3">
      <c r="L1042" s="1" t="str">
        <f t="shared" si="143"/>
        <v/>
      </c>
      <c r="M1042" s="1" t="str">
        <f t="shared" si="144"/>
        <v/>
      </c>
      <c r="N1042" s="1" t="str">
        <f t="shared" si="145"/>
        <v/>
      </c>
      <c r="O1042" t="str" cm="1">
        <f t="array" ref="O1042">IFERROR(IF(K1042&lt;&gt;"",LOOKUP(3,(1/($K$5:$K$5000=K1042))+(1/($P$5:$P$5000&lt;&gt;"")),$P$5:$P$5000),""),"")</f>
        <v/>
      </c>
    </row>
    <row r="1043" spans="12:15" x14ac:dyDescent="0.3">
      <c r="L1043" s="1" t="str">
        <f t="shared" si="143"/>
        <v/>
      </c>
      <c r="M1043" s="1" t="str">
        <f t="shared" si="144"/>
        <v/>
      </c>
      <c r="N1043" s="1" t="str">
        <f t="shared" si="145"/>
        <v/>
      </c>
      <c r="O1043" t="str" cm="1">
        <f t="array" ref="O1043">IFERROR(IF(K1043&lt;&gt;"",LOOKUP(3,(1/($K$5:$K$5000=K1043))+(1/($P$5:$P$5000&lt;&gt;"")),$P$5:$P$5000),""),"")</f>
        <v/>
      </c>
    </row>
    <row r="1044" spans="12:15" x14ac:dyDescent="0.3">
      <c r="L1044" s="1" t="str">
        <f t="shared" si="143"/>
        <v/>
      </c>
      <c r="M1044" s="1" t="str">
        <f t="shared" si="144"/>
        <v/>
      </c>
      <c r="N1044" s="1" t="str">
        <f t="shared" si="145"/>
        <v/>
      </c>
      <c r="O1044" t="str" cm="1">
        <f t="array" ref="O1044">IFERROR(IF(K1044&lt;&gt;"",LOOKUP(3,(1/($K$5:$K$5000=K1044))+(1/($P$5:$P$5000&lt;&gt;"")),$P$5:$P$5000),""),"")</f>
        <v/>
      </c>
    </row>
    <row r="1045" spans="12:15" x14ac:dyDescent="0.3">
      <c r="L1045" s="1" t="str">
        <f t="shared" si="143"/>
        <v/>
      </c>
      <c r="M1045" s="1" t="str">
        <f t="shared" si="144"/>
        <v/>
      </c>
      <c r="N1045" s="1" t="str">
        <f t="shared" si="145"/>
        <v/>
      </c>
      <c r="O1045" t="str" cm="1">
        <f t="array" ref="O1045">IFERROR(IF(K1045&lt;&gt;"",LOOKUP(3,(1/($K$5:$K$5000=K1045))+(1/($P$5:$P$5000&lt;&gt;"")),$P$5:$P$5000),""),"")</f>
        <v/>
      </c>
    </row>
    <row r="1046" spans="12:15" x14ac:dyDescent="0.3">
      <c r="L1046" s="1" t="str">
        <f t="shared" si="143"/>
        <v/>
      </c>
      <c r="M1046" s="1" t="str">
        <f t="shared" si="144"/>
        <v/>
      </c>
      <c r="N1046" s="1" t="str">
        <f t="shared" si="145"/>
        <v/>
      </c>
      <c r="O1046" t="str" cm="1">
        <f t="array" ref="O1046">IFERROR(IF(K1046&lt;&gt;"",LOOKUP(3,(1/($K$5:$K$5000=K1046))+(1/($P$5:$P$5000&lt;&gt;"")),$P$5:$P$5000),""),"")</f>
        <v/>
      </c>
    </row>
    <row r="1047" spans="12:15" x14ac:dyDescent="0.3">
      <c r="L1047" s="1" t="str">
        <f t="shared" si="143"/>
        <v/>
      </c>
      <c r="M1047" s="1" t="str">
        <f t="shared" si="144"/>
        <v/>
      </c>
      <c r="N1047" s="1" t="str">
        <f t="shared" si="145"/>
        <v/>
      </c>
      <c r="O1047" t="str" cm="1">
        <f t="array" ref="O1047">IFERROR(IF(K1047&lt;&gt;"",LOOKUP(3,(1/($K$5:$K$5000=K1047))+(1/($P$5:$P$5000&lt;&gt;"")),$P$5:$P$5000),""),"")</f>
        <v/>
      </c>
    </row>
    <row r="1048" spans="12:15" x14ac:dyDescent="0.3">
      <c r="L1048" s="1" t="str">
        <f t="shared" si="143"/>
        <v/>
      </c>
      <c r="M1048" s="1" t="str">
        <f t="shared" si="144"/>
        <v/>
      </c>
      <c r="N1048" s="1" t="str">
        <f t="shared" si="145"/>
        <v/>
      </c>
      <c r="O1048" t="str" cm="1">
        <f t="array" ref="O1048">IFERROR(IF(K1048&lt;&gt;"",LOOKUP(3,(1/($K$5:$K$5000=K1048))+(1/($P$5:$P$5000&lt;&gt;"")),$P$5:$P$5000),""),"")</f>
        <v/>
      </c>
    </row>
    <row r="1049" spans="12:15" x14ac:dyDescent="0.3">
      <c r="L1049" s="1" t="str">
        <f t="shared" si="143"/>
        <v/>
      </c>
      <c r="M1049" s="1" t="str">
        <f t="shared" si="144"/>
        <v/>
      </c>
      <c r="N1049" s="1" t="str">
        <f t="shared" si="145"/>
        <v/>
      </c>
      <c r="O1049" t="str" cm="1">
        <f t="array" ref="O1049">IFERROR(IF(K1049&lt;&gt;"",LOOKUP(3,(1/($K$5:$K$5000=K1049))+(1/($P$5:$P$5000&lt;&gt;"")),$P$5:$P$5000),""),"")</f>
        <v/>
      </c>
    </row>
    <row r="1050" spans="12:15" x14ac:dyDescent="0.3">
      <c r="L1050" s="1" t="str">
        <f t="shared" si="143"/>
        <v/>
      </c>
      <c r="M1050" s="1" t="str">
        <f t="shared" si="144"/>
        <v/>
      </c>
      <c r="N1050" s="1" t="str">
        <f t="shared" si="145"/>
        <v/>
      </c>
      <c r="O1050" t="str" cm="1">
        <f t="array" ref="O1050">IFERROR(IF(K1050&lt;&gt;"",LOOKUP(3,(1/($K$5:$K$5000=K1050))+(1/($P$5:$P$5000&lt;&gt;"")),$P$5:$P$5000),""),"")</f>
        <v/>
      </c>
    </row>
    <row r="1051" spans="12:15" x14ac:dyDescent="0.3">
      <c r="L1051" s="1" t="str">
        <f t="shared" si="143"/>
        <v/>
      </c>
      <c r="M1051" s="1" t="str">
        <f t="shared" si="144"/>
        <v/>
      </c>
      <c r="N1051" s="1" t="str">
        <f t="shared" si="145"/>
        <v/>
      </c>
      <c r="O1051" t="str" cm="1">
        <f t="array" ref="O1051">IFERROR(IF(K1051&lt;&gt;"",LOOKUP(3,(1/($K$5:$K$5000=K1051))+(1/($P$5:$P$5000&lt;&gt;"")),$P$5:$P$5000),""),"")</f>
        <v/>
      </c>
    </row>
    <row r="1052" spans="12:15" x14ac:dyDescent="0.3">
      <c r="L1052" s="1" t="str">
        <f t="shared" si="143"/>
        <v/>
      </c>
      <c r="M1052" s="1" t="str">
        <f t="shared" si="144"/>
        <v/>
      </c>
      <c r="N1052" s="1" t="str">
        <f t="shared" si="145"/>
        <v/>
      </c>
      <c r="O1052" t="str" cm="1">
        <f t="array" ref="O1052">IFERROR(IF(K1052&lt;&gt;"",LOOKUP(3,(1/($K$5:$K$5000=K1052))+(1/($P$5:$P$5000&lt;&gt;"")),$P$5:$P$5000),""),"")</f>
        <v/>
      </c>
    </row>
    <row r="1053" spans="12:15" x14ac:dyDescent="0.3">
      <c r="L1053" s="1" t="str">
        <f t="shared" si="143"/>
        <v/>
      </c>
      <c r="M1053" s="1" t="str">
        <f t="shared" si="144"/>
        <v/>
      </c>
      <c r="N1053" s="1" t="str">
        <f t="shared" si="145"/>
        <v/>
      </c>
      <c r="O1053" t="str" cm="1">
        <f t="array" ref="O1053">IFERROR(IF(K1053&lt;&gt;"",LOOKUP(3,(1/($K$5:$K$5000=K1053))+(1/($P$5:$P$5000&lt;&gt;"")),$P$5:$P$5000),""),"")</f>
        <v/>
      </c>
    </row>
    <row r="1054" spans="12:15" x14ac:dyDescent="0.3">
      <c r="L1054" s="1" t="str">
        <f t="shared" si="143"/>
        <v/>
      </c>
      <c r="M1054" s="1" t="str">
        <f t="shared" si="144"/>
        <v/>
      </c>
      <c r="N1054" s="1" t="str">
        <f t="shared" si="145"/>
        <v/>
      </c>
      <c r="O1054" t="str" cm="1">
        <f t="array" ref="O1054">IFERROR(IF(K1054&lt;&gt;"",LOOKUP(3,(1/($K$5:$K$5000=K1054))+(1/($P$5:$P$5000&lt;&gt;"")),$P$5:$P$5000),""),"")</f>
        <v/>
      </c>
    </row>
    <row r="1055" spans="12:15" x14ac:dyDescent="0.3">
      <c r="L1055" s="1" t="str">
        <f t="shared" si="143"/>
        <v/>
      </c>
      <c r="M1055" s="1" t="str">
        <f t="shared" si="144"/>
        <v/>
      </c>
      <c r="N1055" s="1" t="str">
        <f t="shared" si="145"/>
        <v/>
      </c>
      <c r="O1055" t="str" cm="1">
        <f t="array" ref="O1055">IFERROR(IF(K1055&lt;&gt;"",LOOKUP(3,(1/($K$5:$K$5000=K1055))+(1/($P$5:$P$5000&lt;&gt;"")),$P$5:$P$5000),""),"")</f>
        <v/>
      </c>
    </row>
    <row r="1056" spans="12:15" x14ac:dyDescent="0.3">
      <c r="L1056" s="1" t="str">
        <f t="shared" si="143"/>
        <v/>
      </c>
      <c r="M1056" s="1" t="str">
        <f t="shared" si="144"/>
        <v/>
      </c>
      <c r="N1056" s="1" t="str">
        <f t="shared" si="145"/>
        <v/>
      </c>
      <c r="O1056" t="str" cm="1">
        <f t="array" ref="O1056">IFERROR(IF(K1056&lt;&gt;"",LOOKUP(3,(1/($K$5:$K$5000=K1056))+(1/($P$5:$P$5000&lt;&gt;"")),$P$5:$P$5000),""),"")</f>
        <v/>
      </c>
    </row>
    <row r="1057" spans="12:15" x14ac:dyDescent="0.3">
      <c r="L1057" s="1" t="str">
        <f t="shared" si="143"/>
        <v/>
      </c>
      <c r="M1057" s="1" t="str">
        <f t="shared" si="144"/>
        <v/>
      </c>
      <c r="N1057" s="1" t="str">
        <f t="shared" si="145"/>
        <v/>
      </c>
      <c r="O1057" t="str" cm="1">
        <f t="array" ref="O1057">IFERROR(IF(K1057&lt;&gt;"",LOOKUP(3,(1/($K$5:$K$5000=K1057))+(1/($P$5:$P$5000&lt;&gt;"")),$P$5:$P$5000),""),"")</f>
        <v/>
      </c>
    </row>
    <row r="1058" spans="12:15" x14ac:dyDescent="0.3">
      <c r="L1058" s="1" t="str">
        <f t="shared" si="143"/>
        <v/>
      </c>
      <c r="M1058" s="1" t="str">
        <f t="shared" si="144"/>
        <v/>
      </c>
      <c r="N1058" s="1" t="str">
        <f t="shared" si="145"/>
        <v/>
      </c>
      <c r="O1058" t="str" cm="1">
        <f t="array" ref="O1058">IFERROR(IF(K1058&lt;&gt;"",LOOKUP(3,(1/($K$5:$K$5000=K1058))+(1/($P$5:$P$5000&lt;&gt;"")),$P$5:$P$5000),""),"")</f>
        <v/>
      </c>
    </row>
    <row r="1059" spans="12:15" x14ac:dyDescent="0.3">
      <c r="L1059" s="1" t="str">
        <f t="shared" si="143"/>
        <v/>
      </c>
      <c r="M1059" s="1" t="str">
        <f t="shared" si="144"/>
        <v/>
      </c>
      <c r="N1059" s="1" t="str">
        <f t="shared" si="145"/>
        <v/>
      </c>
      <c r="O1059" t="str" cm="1">
        <f t="array" ref="O1059">IFERROR(IF(K1059&lt;&gt;"",LOOKUP(3,(1/($K$5:$K$5000=K1059))+(1/($P$5:$P$5000&lt;&gt;"")),$P$5:$P$5000),""),"")</f>
        <v/>
      </c>
    </row>
    <row r="1060" spans="12:15" x14ac:dyDescent="0.3">
      <c r="L1060" s="1" t="str">
        <f t="shared" si="143"/>
        <v/>
      </c>
      <c r="M1060" s="1" t="str">
        <f t="shared" si="144"/>
        <v/>
      </c>
      <c r="N1060" s="1" t="str">
        <f t="shared" si="145"/>
        <v/>
      </c>
      <c r="O1060" t="str" cm="1">
        <f t="array" ref="O1060">IFERROR(IF(K1060&lt;&gt;"",LOOKUP(3,(1/($K$5:$K$5000=K1060))+(1/($P$5:$P$5000&lt;&gt;"")),$P$5:$P$5000),""),"")</f>
        <v/>
      </c>
    </row>
    <row r="1061" spans="12:15" x14ac:dyDescent="0.3">
      <c r="L1061" s="1" t="str">
        <f t="shared" si="143"/>
        <v/>
      </c>
      <c r="M1061" s="1" t="str">
        <f t="shared" si="144"/>
        <v/>
      </c>
      <c r="N1061" s="1" t="str">
        <f t="shared" si="145"/>
        <v/>
      </c>
      <c r="O1061" t="str" cm="1">
        <f t="array" ref="O1061">IFERROR(IF(K1061&lt;&gt;"",LOOKUP(3,(1/($K$5:$K$5000=K1061))+(1/($P$5:$P$5000&lt;&gt;"")),$P$5:$P$5000),""),"")</f>
        <v/>
      </c>
    </row>
    <row r="1062" spans="12:15" x14ac:dyDescent="0.3">
      <c r="L1062" s="1" t="str">
        <f t="shared" si="143"/>
        <v/>
      </c>
      <c r="M1062" s="1" t="str">
        <f t="shared" si="144"/>
        <v/>
      </c>
      <c r="N1062" s="1" t="str">
        <f t="shared" si="145"/>
        <v/>
      </c>
      <c r="O1062" t="str" cm="1">
        <f t="array" ref="O1062">IFERROR(IF(K1062&lt;&gt;"",LOOKUP(3,(1/($K$5:$K$5000=K1062))+(1/($P$5:$P$5000&lt;&gt;"")),$P$5:$P$5000),""),"")</f>
        <v/>
      </c>
    </row>
    <row r="1063" spans="12:15" x14ac:dyDescent="0.3">
      <c r="L1063" s="1" t="str">
        <f t="shared" si="143"/>
        <v/>
      </c>
      <c r="M1063" s="1" t="str">
        <f t="shared" si="144"/>
        <v/>
      </c>
      <c r="N1063" s="1" t="str">
        <f t="shared" si="145"/>
        <v/>
      </c>
      <c r="O1063" t="str" cm="1">
        <f t="array" ref="O1063">IFERROR(IF(K1063&lt;&gt;"",LOOKUP(3,(1/($K$5:$K$5000=K1063))+(1/($P$5:$P$5000&lt;&gt;"")),$P$5:$P$5000),""),"")</f>
        <v/>
      </c>
    </row>
    <row r="1064" spans="12:15" x14ac:dyDescent="0.3">
      <c r="L1064" s="1" t="str">
        <f t="shared" si="143"/>
        <v/>
      </c>
      <c r="M1064" s="1" t="str">
        <f t="shared" ref="M1064:M1127" si="146">IFERROR(VLOOKUP(L1064,B1062:E1082,2,0),"")</f>
        <v/>
      </c>
      <c r="N1064" s="1" t="str">
        <f t="shared" ref="N1064:N1127" si="147">IFERROR(VLOOKUP(M1064,C1062:F1082,2,0),"")</f>
        <v/>
      </c>
      <c r="O1064" t="str" cm="1">
        <f t="array" ref="O1064">IFERROR(IF(K1064&lt;&gt;"",LOOKUP(3,(1/($K$5:$K$5000=K1064))+(1/($P$5:$P$5000&lt;&gt;"")),$P$5:$P$5000),""),"")</f>
        <v/>
      </c>
    </row>
    <row r="1065" spans="12:15" x14ac:dyDescent="0.3">
      <c r="L1065" s="1" t="str">
        <f t="shared" si="143"/>
        <v/>
      </c>
      <c r="M1065" s="1" t="str">
        <f t="shared" si="146"/>
        <v/>
      </c>
      <c r="N1065" s="1" t="str">
        <f t="shared" si="147"/>
        <v/>
      </c>
      <c r="O1065" t="str" cm="1">
        <f t="array" ref="O1065">IFERROR(IF(K1065&lt;&gt;"",LOOKUP(3,(1/($K$5:$K$5000=K1065))+(1/($P$5:$P$5000&lt;&gt;"")),$P$5:$P$5000),""),"")</f>
        <v/>
      </c>
    </row>
    <row r="1066" spans="12:15" x14ac:dyDescent="0.3">
      <c r="L1066" s="1" t="str">
        <f t="shared" si="143"/>
        <v/>
      </c>
      <c r="M1066" s="1" t="str">
        <f t="shared" si="146"/>
        <v/>
      </c>
      <c r="N1066" s="1" t="str">
        <f t="shared" si="147"/>
        <v/>
      </c>
      <c r="O1066" t="str" cm="1">
        <f t="array" ref="O1066">IFERROR(IF(K1066&lt;&gt;"",LOOKUP(3,(1/($K$5:$K$5000=K1066))+(1/($P$5:$P$5000&lt;&gt;"")),$P$5:$P$5000),""),"")</f>
        <v/>
      </c>
    </row>
    <row r="1067" spans="12:15" x14ac:dyDescent="0.3">
      <c r="L1067" s="1" t="str">
        <f t="shared" si="143"/>
        <v/>
      </c>
      <c r="M1067" s="1" t="str">
        <f t="shared" si="146"/>
        <v/>
      </c>
      <c r="N1067" s="1" t="str">
        <f t="shared" si="147"/>
        <v/>
      </c>
      <c r="O1067" t="str" cm="1">
        <f t="array" ref="O1067">IFERROR(IF(K1067&lt;&gt;"",LOOKUP(3,(1/($K$5:$K$5000=K1067))+(1/($P$5:$P$5000&lt;&gt;"")),$P$5:$P$5000),""),"")</f>
        <v/>
      </c>
    </row>
    <row r="1068" spans="12:15" x14ac:dyDescent="0.3">
      <c r="L1068" s="1" t="str">
        <f t="shared" si="143"/>
        <v/>
      </c>
      <c r="M1068" s="1" t="str">
        <f t="shared" si="146"/>
        <v/>
      </c>
      <c r="N1068" s="1" t="str">
        <f t="shared" si="147"/>
        <v/>
      </c>
      <c r="O1068" t="str" cm="1">
        <f t="array" ref="O1068">IFERROR(IF(K1068&lt;&gt;"",LOOKUP(3,(1/($K$5:$K$5000=K1068))+(1/($P$5:$P$5000&lt;&gt;"")),$P$5:$P$5000),""),"")</f>
        <v/>
      </c>
    </row>
    <row r="1069" spans="12:15" x14ac:dyDescent="0.3">
      <c r="L1069" s="1" t="str">
        <f t="shared" si="143"/>
        <v/>
      </c>
      <c r="M1069" s="1" t="str">
        <f t="shared" si="146"/>
        <v/>
      </c>
      <c r="N1069" s="1" t="str">
        <f t="shared" si="147"/>
        <v/>
      </c>
      <c r="O1069" t="str" cm="1">
        <f t="array" ref="O1069">IFERROR(IF(K1069&lt;&gt;"",LOOKUP(3,(1/($K$5:$K$5000=K1069))+(1/($P$5:$P$5000&lt;&gt;"")),$P$5:$P$5000),""),"")</f>
        <v/>
      </c>
    </row>
    <row r="1070" spans="12:15" x14ac:dyDescent="0.3">
      <c r="L1070" s="1" t="str">
        <f t="shared" si="143"/>
        <v/>
      </c>
      <c r="M1070" s="1" t="str">
        <f t="shared" si="146"/>
        <v/>
      </c>
      <c r="N1070" s="1" t="str">
        <f t="shared" si="147"/>
        <v/>
      </c>
      <c r="O1070" t="str" cm="1">
        <f t="array" ref="O1070">IFERROR(IF(K1070&lt;&gt;"",LOOKUP(3,(1/($K$5:$K$5000=K1070))+(1/($P$5:$P$5000&lt;&gt;"")),$P$5:$P$5000),""),"")</f>
        <v/>
      </c>
    </row>
    <row r="1071" spans="12:15" x14ac:dyDescent="0.3">
      <c r="L1071" s="1" t="str">
        <f t="shared" si="143"/>
        <v/>
      </c>
      <c r="M1071" s="1" t="str">
        <f t="shared" si="146"/>
        <v/>
      </c>
      <c r="N1071" s="1" t="str">
        <f t="shared" si="147"/>
        <v/>
      </c>
      <c r="O1071" t="str" cm="1">
        <f t="array" ref="O1071">IFERROR(IF(K1071&lt;&gt;"",LOOKUP(3,(1/($K$5:$K$5000=K1071))+(1/($P$5:$P$5000&lt;&gt;"")),$P$5:$P$5000),""),"")</f>
        <v/>
      </c>
    </row>
    <row r="1072" spans="12:15" x14ac:dyDescent="0.3">
      <c r="L1072" s="1" t="str">
        <f t="shared" si="143"/>
        <v/>
      </c>
      <c r="M1072" s="1" t="str">
        <f t="shared" si="146"/>
        <v/>
      </c>
      <c r="N1072" s="1" t="str">
        <f t="shared" si="147"/>
        <v/>
      </c>
      <c r="O1072" t="str" cm="1">
        <f t="array" ref="O1072">IFERROR(IF(K1072&lt;&gt;"",LOOKUP(3,(1/($K$5:$K$5000=K1072))+(1/($P$5:$P$5000&lt;&gt;"")),$P$5:$P$5000),""),"")</f>
        <v/>
      </c>
    </row>
    <row r="1073" spans="12:15" x14ac:dyDescent="0.3">
      <c r="L1073" s="1" t="str">
        <f t="shared" ref="L1073:L1136" si="148">IFERROR(VLOOKUP(K1073,A1071:D1091,2,0),"")</f>
        <v/>
      </c>
      <c r="M1073" s="1" t="str">
        <f t="shared" si="146"/>
        <v/>
      </c>
      <c r="N1073" s="1" t="str">
        <f t="shared" si="147"/>
        <v/>
      </c>
      <c r="O1073" t="str" cm="1">
        <f t="array" ref="O1073">IFERROR(IF(K1073&lt;&gt;"",LOOKUP(3,(1/($K$5:$K$5000=K1073))+(1/($P$5:$P$5000&lt;&gt;"")),$P$5:$P$5000),""),"")</f>
        <v/>
      </c>
    </row>
    <row r="1074" spans="12:15" x14ac:dyDescent="0.3">
      <c r="L1074" s="1" t="str">
        <f t="shared" si="148"/>
        <v/>
      </c>
      <c r="M1074" s="1" t="str">
        <f t="shared" si="146"/>
        <v/>
      </c>
      <c r="N1074" s="1" t="str">
        <f t="shared" si="147"/>
        <v/>
      </c>
      <c r="O1074" t="str" cm="1">
        <f t="array" ref="O1074">IFERROR(IF(K1074&lt;&gt;"",LOOKUP(3,(1/($K$5:$K$5000=K1074))+(1/($P$5:$P$5000&lt;&gt;"")),$P$5:$P$5000),""),"")</f>
        <v/>
      </c>
    </row>
    <row r="1075" spans="12:15" x14ac:dyDescent="0.3">
      <c r="L1075" s="1" t="str">
        <f t="shared" si="148"/>
        <v/>
      </c>
      <c r="M1075" s="1" t="str">
        <f t="shared" si="146"/>
        <v/>
      </c>
      <c r="N1075" s="1" t="str">
        <f t="shared" si="147"/>
        <v/>
      </c>
      <c r="O1075" t="str" cm="1">
        <f t="array" ref="O1075">IFERROR(IF(K1075&lt;&gt;"",LOOKUP(3,(1/($K$5:$K$5000=K1075))+(1/($P$5:$P$5000&lt;&gt;"")),$P$5:$P$5000),""),"")</f>
        <v/>
      </c>
    </row>
    <row r="1076" spans="12:15" x14ac:dyDescent="0.3">
      <c r="L1076" s="1" t="str">
        <f t="shared" si="148"/>
        <v/>
      </c>
      <c r="M1076" s="1" t="str">
        <f t="shared" si="146"/>
        <v/>
      </c>
      <c r="N1076" s="1" t="str">
        <f t="shared" si="147"/>
        <v/>
      </c>
      <c r="O1076" t="str" cm="1">
        <f t="array" ref="O1076">IFERROR(IF(K1076&lt;&gt;"",LOOKUP(3,(1/($K$5:$K$5000=K1076))+(1/($P$5:$P$5000&lt;&gt;"")),$P$5:$P$5000),""),"")</f>
        <v/>
      </c>
    </row>
    <row r="1077" spans="12:15" x14ac:dyDescent="0.3">
      <c r="L1077" s="1" t="str">
        <f t="shared" si="148"/>
        <v/>
      </c>
      <c r="M1077" s="1" t="str">
        <f t="shared" si="146"/>
        <v/>
      </c>
      <c r="N1077" s="1" t="str">
        <f t="shared" si="147"/>
        <v/>
      </c>
      <c r="O1077" t="str" cm="1">
        <f t="array" ref="O1077">IFERROR(IF(K1077&lt;&gt;"",LOOKUP(3,(1/($K$5:$K$5000=K1077))+(1/($P$5:$P$5000&lt;&gt;"")),$P$5:$P$5000),""),"")</f>
        <v/>
      </c>
    </row>
    <row r="1078" spans="12:15" x14ac:dyDescent="0.3">
      <c r="L1078" s="1" t="str">
        <f t="shared" si="148"/>
        <v/>
      </c>
      <c r="M1078" s="1" t="str">
        <f t="shared" si="146"/>
        <v/>
      </c>
      <c r="N1078" s="1" t="str">
        <f t="shared" si="147"/>
        <v/>
      </c>
      <c r="O1078" t="str" cm="1">
        <f t="array" ref="O1078">IFERROR(IF(K1078&lt;&gt;"",LOOKUP(3,(1/($K$5:$K$5000=K1078))+(1/($P$5:$P$5000&lt;&gt;"")),$P$5:$P$5000),""),"")</f>
        <v/>
      </c>
    </row>
    <row r="1079" spans="12:15" x14ac:dyDescent="0.3">
      <c r="L1079" s="1" t="str">
        <f t="shared" si="148"/>
        <v/>
      </c>
      <c r="M1079" s="1" t="str">
        <f t="shared" si="146"/>
        <v/>
      </c>
      <c r="N1079" s="1" t="str">
        <f t="shared" si="147"/>
        <v/>
      </c>
      <c r="O1079" t="str" cm="1">
        <f t="array" ref="O1079">IFERROR(IF(K1079&lt;&gt;"",LOOKUP(3,(1/($K$5:$K$5000=K1079))+(1/($P$5:$P$5000&lt;&gt;"")),$P$5:$P$5000),""),"")</f>
        <v/>
      </c>
    </row>
    <row r="1080" spans="12:15" x14ac:dyDescent="0.3">
      <c r="L1080" s="1" t="str">
        <f t="shared" si="148"/>
        <v/>
      </c>
      <c r="M1080" s="1" t="str">
        <f t="shared" si="146"/>
        <v/>
      </c>
      <c r="N1080" s="1" t="str">
        <f t="shared" si="147"/>
        <v/>
      </c>
      <c r="O1080" t="str" cm="1">
        <f t="array" ref="O1080">IFERROR(IF(K1080&lt;&gt;"",LOOKUP(3,(1/($K$5:$K$5000=K1080))+(1/($P$5:$P$5000&lt;&gt;"")),$P$5:$P$5000),""),"")</f>
        <v/>
      </c>
    </row>
    <row r="1081" spans="12:15" x14ac:dyDescent="0.3">
      <c r="L1081" s="1" t="str">
        <f t="shared" si="148"/>
        <v/>
      </c>
      <c r="M1081" s="1" t="str">
        <f t="shared" si="146"/>
        <v/>
      </c>
      <c r="N1081" s="1" t="str">
        <f t="shared" si="147"/>
        <v/>
      </c>
      <c r="O1081" t="str" cm="1">
        <f t="array" ref="O1081">IFERROR(IF(K1081&lt;&gt;"",LOOKUP(3,(1/($K$5:$K$5000=K1081))+(1/($P$5:$P$5000&lt;&gt;"")),$P$5:$P$5000),""),"")</f>
        <v/>
      </c>
    </row>
    <row r="1082" spans="12:15" x14ac:dyDescent="0.3">
      <c r="L1082" s="1" t="str">
        <f t="shared" si="148"/>
        <v/>
      </c>
      <c r="M1082" s="1" t="str">
        <f t="shared" si="146"/>
        <v/>
      </c>
      <c r="N1082" s="1" t="str">
        <f t="shared" si="147"/>
        <v/>
      </c>
      <c r="O1082" t="str" cm="1">
        <f t="array" ref="O1082">IFERROR(IF(K1082&lt;&gt;"",LOOKUP(3,(1/($K$5:$K$5000=K1082))+(1/($P$5:$P$5000&lt;&gt;"")),$P$5:$P$5000),""),"")</f>
        <v/>
      </c>
    </row>
    <row r="1083" spans="12:15" x14ac:dyDescent="0.3">
      <c r="L1083" s="1" t="str">
        <f t="shared" si="148"/>
        <v/>
      </c>
      <c r="M1083" s="1" t="str">
        <f t="shared" si="146"/>
        <v/>
      </c>
      <c r="N1083" s="1" t="str">
        <f t="shared" si="147"/>
        <v/>
      </c>
      <c r="O1083" t="str" cm="1">
        <f t="array" ref="O1083">IFERROR(IF(K1083&lt;&gt;"",LOOKUP(3,(1/($K$5:$K$5000=K1083))+(1/($P$5:$P$5000&lt;&gt;"")),$P$5:$P$5000),""),"")</f>
        <v/>
      </c>
    </row>
    <row r="1084" spans="12:15" x14ac:dyDescent="0.3">
      <c r="L1084" s="1" t="str">
        <f t="shared" si="148"/>
        <v/>
      </c>
      <c r="M1084" s="1" t="str">
        <f t="shared" si="146"/>
        <v/>
      </c>
      <c r="N1084" s="1" t="str">
        <f t="shared" si="147"/>
        <v/>
      </c>
      <c r="O1084" t="str" cm="1">
        <f t="array" ref="O1084">IFERROR(IF(K1084&lt;&gt;"",LOOKUP(3,(1/($K$5:$K$5000=K1084))+(1/($P$5:$P$5000&lt;&gt;"")),$P$5:$P$5000),""),"")</f>
        <v/>
      </c>
    </row>
    <row r="1085" spans="12:15" x14ac:dyDescent="0.3">
      <c r="L1085" s="1" t="str">
        <f t="shared" si="148"/>
        <v/>
      </c>
      <c r="M1085" s="1" t="str">
        <f t="shared" si="146"/>
        <v/>
      </c>
      <c r="N1085" s="1" t="str">
        <f t="shared" si="147"/>
        <v/>
      </c>
      <c r="O1085" t="str" cm="1">
        <f t="array" ref="O1085">IFERROR(IF(K1085&lt;&gt;"",LOOKUP(3,(1/($K$5:$K$5000=K1085))+(1/($P$5:$P$5000&lt;&gt;"")),$P$5:$P$5000),""),"")</f>
        <v/>
      </c>
    </row>
    <row r="1086" spans="12:15" x14ac:dyDescent="0.3">
      <c r="L1086" s="1" t="str">
        <f t="shared" si="148"/>
        <v/>
      </c>
      <c r="M1086" s="1" t="str">
        <f t="shared" si="146"/>
        <v/>
      </c>
      <c r="N1086" s="1" t="str">
        <f t="shared" si="147"/>
        <v/>
      </c>
      <c r="O1086" t="str" cm="1">
        <f t="array" ref="O1086">IFERROR(IF(K1086&lt;&gt;"",LOOKUP(3,(1/($K$5:$K$5000=K1086))+(1/($P$5:$P$5000&lt;&gt;"")),$P$5:$P$5000),""),"")</f>
        <v/>
      </c>
    </row>
    <row r="1087" spans="12:15" x14ac:dyDescent="0.3">
      <c r="L1087" s="1" t="str">
        <f t="shared" si="148"/>
        <v/>
      </c>
      <c r="M1087" s="1" t="str">
        <f t="shared" si="146"/>
        <v/>
      </c>
      <c r="N1087" s="1" t="str">
        <f t="shared" si="147"/>
        <v/>
      </c>
      <c r="O1087" t="str" cm="1">
        <f t="array" ref="O1087">IFERROR(IF(K1087&lt;&gt;"",LOOKUP(3,(1/($K$5:$K$5000=K1087))+(1/($P$5:$P$5000&lt;&gt;"")),$P$5:$P$5000),""),"")</f>
        <v/>
      </c>
    </row>
    <row r="1088" spans="12:15" x14ac:dyDescent="0.3">
      <c r="L1088" s="1" t="str">
        <f t="shared" si="148"/>
        <v/>
      </c>
      <c r="M1088" s="1" t="str">
        <f t="shared" si="146"/>
        <v/>
      </c>
      <c r="N1088" s="1" t="str">
        <f t="shared" si="147"/>
        <v/>
      </c>
      <c r="O1088" t="str" cm="1">
        <f t="array" ref="O1088">IFERROR(IF(K1088&lt;&gt;"",LOOKUP(3,(1/($K$5:$K$5000=K1088))+(1/($P$5:$P$5000&lt;&gt;"")),$P$5:$P$5000),""),"")</f>
        <v/>
      </c>
    </row>
    <row r="1089" spans="12:15" x14ac:dyDescent="0.3">
      <c r="L1089" s="1" t="str">
        <f t="shared" si="148"/>
        <v/>
      </c>
      <c r="M1089" s="1" t="str">
        <f t="shared" si="146"/>
        <v/>
      </c>
      <c r="N1089" s="1" t="str">
        <f t="shared" si="147"/>
        <v/>
      </c>
      <c r="O1089" t="str" cm="1">
        <f t="array" ref="O1089">IFERROR(IF(K1089&lt;&gt;"",LOOKUP(3,(1/($K$5:$K$5000=K1089))+(1/($P$5:$P$5000&lt;&gt;"")),$P$5:$P$5000),""),"")</f>
        <v/>
      </c>
    </row>
    <row r="1090" spans="12:15" x14ac:dyDescent="0.3">
      <c r="L1090" s="1" t="str">
        <f t="shared" si="148"/>
        <v/>
      </c>
      <c r="M1090" s="1" t="str">
        <f t="shared" si="146"/>
        <v/>
      </c>
      <c r="N1090" s="1" t="str">
        <f t="shared" si="147"/>
        <v/>
      </c>
      <c r="O1090" t="str" cm="1">
        <f t="array" ref="O1090">IFERROR(IF(K1090&lt;&gt;"",LOOKUP(3,(1/($K$5:$K$5000=K1090))+(1/($P$5:$P$5000&lt;&gt;"")),$P$5:$P$5000),""),"")</f>
        <v/>
      </c>
    </row>
    <row r="1091" spans="12:15" x14ac:dyDescent="0.3">
      <c r="L1091" s="1" t="str">
        <f t="shared" si="148"/>
        <v/>
      </c>
      <c r="M1091" s="1" t="str">
        <f t="shared" si="146"/>
        <v/>
      </c>
      <c r="N1091" s="1" t="str">
        <f t="shared" si="147"/>
        <v/>
      </c>
      <c r="O1091" t="str" cm="1">
        <f t="array" ref="O1091">IFERROR(IF(K1091&lt;&gt;"",LOOKUP(3,(1/($K$5:$K$5000=K1091))+(1/($P$5:$P$5000&lt;&gt;"")),$P$5:$P$5000),""),"")</f>
        <v/>
      </c>
    </row>
    <row r="1092" spans="12:15" x14ac:dyDescent="0.3">
      <c r="L1092" s="1" t="str">
        <f t="shared" si="148"/>
        <v/>
      </c>
      <c r="M1092" s="1" t="str">
        <f t="shared" si="146"/>
        <v/>
      </c>
      <c r="N1092" s="1" t="str">
        <f t="shared" si="147"/>
        <v/>
      </c>
      <c r="O1092" t="str" cm="1">
        <f t="array" ref="O1092">IFERROR(IF(K1092&lt;&gt;"",LOOKUP(3,(1/($K$5:$K$5000=K1092))+(1/($P$5:$P$5000&lt;&gt;"")),$P$5:$P$5000),""),"")</f>
        <v/>
      </c>
    </row>
    <row r="1093" spans="12:15" x14ac:dyDescent="0.3">
      <c r="L1093" s="1" t="str">
        <f t="shared" si="148"/>
        <v/>
      </c>
      <c r="M1093" s="1" t="str">
        <f t="shared" si="146"/>
        <v/>
      </c>
      <c r="N1093" s="1" t="str">
        <f t="shared" si="147"/>
        <v/>
      </c>
      <c r="O1093" t="str" cm="1">
        <f t="array" ref="O1093">IFERROR(IF(K1093&lt;&gt;"",LOOKUP(3,(1/($K$5:$K$5000=K1093))+(1/($P$5:$P$5000&lt;&gt;"")),$P$5:$P$5000),""),"")</f>
        <v/>
      </c>
    </row>
    <row r="1094" spans="12:15" x14ac:dyDescent="0.3">
      <c r="L1094" s="1" t="str">
        <f t="shared" si="148"/>
        <v/>
      </c>
      <c r="M1094" s="1" t="str">
        <f t="shared" si="146"/>
        <v/>
      </c>
      <c r="N1094" s="1" t="str">
        <f t="shared" si="147"/>
        <v/>
      </c>
      <c r="O1094" t="str" cm="1">
        <f t="array" ref="O1094">IFERROR(IF(K1094&lt;&gt;"",LOOKUP(3,(1/($K$5:$K$5000=K1094))+(1/($P$5:$P$5000&lt;&gt;"")),$P$5:$P$5000),""),"")</f>
        <v/>
      </c>
    </row>
    <row r="1095" spans="12:15" x14ac:dyDescent="0.3">
      <c r="L1095" s="1" t="str">
        <f t="shared" si="148"/>
        <v/>
      </c>
      <c r="M1095" s="1" t="str">
        <f t="shared" si="146"/>
        <v/>
      </c>
      <c r="N1095" s="1" t="str">
        <f t="shared" si="147"/>
        <v/>
      </c>
      <c r="O1095" t="str" cm="1">
        <f t="array" ref="O1095">IFERROR(IF(K1095&lt;&gt;"",LOOKUP(3,(1/($K$5:$K$5000=K1095))+(1/($P$5:$P$5000&lt;&gt;"")),$P$5:$P$5000),""),"")</f>
        <v/>
      </c>
    </row>
    <row r="1096" spans="12:15" x14ac:dyDescent="0.3">
      <c r="L1096" s="1" t="str">
        <f t="shared" si="148"/>
        <v/>
      </c>
      <c r="M1096" s="1" t="str">
        <f t="shared" si="146"/>
        <v/>
      </c>
      <c r="N1096" s="1" t="str">
        <f t="shared" si="147"/>
        <v/>
      </c>
      <c r="O1096" t="str" cm="1">
        <f t="array" ref="O1096">IFERROR(IF(K1096&lt;&gt;"",LOOKUP(3,(1/($K$5:$K$5000=K1096))+(1/($P$5:$P$5000&lt;&gt;"")),$P$5:$P$5000),""),"")</f>
        <v/>
      </c>
    </row>
    <row r="1097" spans="12:15" x14ac:dyDescent="0.3">
      <c r="L1097" s="1" t="str">
        <f t="shared" si="148"/>
        <v/>
      </c>
      <c r="M1097" s="1" t="str">
        <f t="shared" si="146"/>
        <v/>
      </c>
      <c r="N1097" s="1" t="str">
        <f t="shared" si="147"/>
        <v/>
      </c>
      <c r="O1097" t="str" cm="1">
        <f t="array" ref="O1097">IFERROR(IF(K1097&lt;&gt;"",LOOKUP(3,(1/($K$5:$K$5000=K1097))+(1/($P$5:$P$5000&lt;&gt;"")),$P$5:$P$5000),""),"")</f>
        <v/>
      </c>
    </row>
    <row r="1098" spans="12:15" x14ac:dyDescent="0.3">
      <c r="L1098" s="1" t="str">
        <f t="shared" si="148"/>
        <v/>
      </c>
      <c r="M1098" s="1" t="str">
        <f t="shared" si="146"/>
        <v/>
      </c>
      <c r="N1098" s="1" t="str">
        <f t="shared" si="147"/>
        <v/>
      </c>
      <c r="O1098" t="str" cm="1">
        <f t="array" ref="O1098">IFERROR(IF(K1098&lt;&gt;"",LOOKUP(3,(1/($K$5:$K$5000=K1098))+(1/($P$5:$P$5000&lt;&gt;"")),$P$5:$P$5000),""),"")</f>
        <v/>
      </c>
    </row>
    <row r="1099" spans="12:15" x14ac:dyDescent="0.3">
      <c r="L1099" s="1" t="str">
        <f t="shared" si="148"/>
        <v/>
      </c>
      <c r="M1099" s="1" t="str">
        <f t="shared" si="146"/>
        <v/>
      </c>
      <c r="N1099" s="1" t="str">
        <f t="shared" si="147"/>
        <v/>
      </c>
      <c r="O1099" t="str" cm="1">
        <f t="array" ref="O1099">IFERROR(IF(K1099&lt;&gt;"",LOOKUP(3,(1/($K$5:$K$5000=K1099))+(1/($P$5:$P$5000&lt;&gt;"")),$P$5:$P$5000),""),"")</f>
        <v/>
      </c>
    </row>
    <row r="1100" spans="12:15" x14ac:dyDescent="0.3">
      <c r="L1100" s="1" t="str">
        <f t="shared" si="148"/>
        <v/>
      </c>
      <c r="M1100" s="1" t="str">
        <f t="shared" si="146"/>
        <v/>
      </c>
      <c r="N1100" s="1" t="str">
        <f t="shared" si="147"/>
        <v/>
      </c>
      <c r="O1100" t="str" cm="1">
        <f t="array" ref="O1100">IFERROR(IF(K1100&lt;&gt;"",LOOKUP(3,(1/($K$5:$K$5000=K1100))+(1/($P$5:$P$5000&lt;&gt;"")),$P$5:$P$5000),""),"")</f>
        <v/>
      </c>
    </row>
    <row r="1101" spans="12:15" x14ac:dyDescent="0.3">
      <c r="L1101" s="1" t="str">
        <f t="shared" si="148"/>
        <v/>
      </c>
      <c r="M1101" s="1" t="str">
        <f t="shared" si="146"/>
        <v/>
      </c>
      <c r="N1101" s="1" t="str">
        <f t="shared" si="147"/>
        <v/>
      </c>
      <c r="O1101" t="str" cm="1">
        <f t="array" ref="O1101">IFERROR(IF(K1101&lt;&gt;"",LOOKUP(3,(1/($K$5:$K$5000=K1101))+(1/($P$5:$P$5000&lt;&gt;"")),$P$5:$P$5000),""),"")</f>
        <v/>
      </c>
    </row>
    <row r="1102" spans="12:15" x14ac:dyDescent="0.3">
      <c r="L1102" s="1" t="str">
        <f t="shared" si="148"/>
        <v/>
      </c>
      <c r="M1102" s="1" t="str">
        <f t="shared" si="146"/>
        <v/>
      </c>
      <c r="N1102" s="1" t="str">
        <f t="shared" si="147"/>
        <v/>
      </c>
      <c r="O1102" t="str" cm="1">
        <f t="array" ref="O1102">IFERROR(IF(K1102&lt;&gt;"",LOOKUP(3,(1/($K$5:$K$5000=K1102))+(1/($P$5:$P$5000&lt;&gt;"")),$P$5:$P$5000),""),"")</f>
        <v/>
      </c>
    </row>
    <row r="1103" spans="12:15" x14ac:dyDescent="0.3">
      <c r="L1103" s="1" t="str">
        <f t="shared" si="148"/>
        <v/>
      </c>
      <c r="M1103" s="1" t="str">
        <f t="shared" si="146"/>
        <v/>
      </c>
      <c r="N1103" s="1" t="str">
        <f t="shared" si="147"/>
        <v/>
      </c>
      <c r="O1103" t="str" cm="1">
        <f t="array" ref="O1103">IFERROR(IF(K1103&lt;&gt;"",LOOKUP(3,(1/($K$5:$K$5000=K1103))+(1/($P$5:$P$5000&lt;&gt;"")),$P$5:$P$5000),""),"")</f>
        <v/>
      </c>
    </row>
    <row r="1104" spans="12:15" x14ac:dyDescent="0.3">
      <c r="L1104" s="1" t="str">
        <f t="shared" si="148"/>
        <v/>
      </c>
      <c r="M1104" s="1" t="str">
        <f t="shared" si="146"/>
        <v/>
      </c>
      <c r="N1104" s="1" t="str">
        <f t="shared" si="147"/>
        <v/>
      </c>
      <c r="O1104" t="str" cm="1">
        <f t="array" ref="O1104">IFERROR(IF(K1104&lt;&gt;"",LOOKUP(3,(1/($K$5:$K$5000=K1104))+(1/($P$5:$P$5000&lt;&gt;"")),$P$5:$P$5000),""),"")</f>
        <v/>
      </c>
    </row>
    <row r="1105" spans="12:15" x14ac:dyDescent="0.3">
      <c r="L1105" s="1" t="str">
        <f t="shared" si="148"/>
        <v/>
      </c>
      <c r="M1105" s="1" t="str">
        <f t="shared" si="146"/>
        <v/>
      </c>
      <c r="N1105" s="1" t="str">
        <f t="shared" si="147"/>
        <v/>
      </c>
      <c r="O1105" t="str" cm="1">
        <f t="array" ref="O1105">IFERROR(IF(K1105&lt;&gt;"",LOOKUP(3,(1/($K$5:$K$5000=K1105))+(1/($P$5:$P$5000&lt;&gt;"")),$P$5:$P$5000),""),"")</f>
        <v/>
      </c>
    </row>
    <row r="1106" spans="12:15" x14ac:dyDescent="0.3">
      <c r="L1106" s="1" t="str">
        <f t="shared" si="148"/>
        <v/>
      </c>
      <c r="M1106" s="1" t="str">
        <f t="shared" si="146"/>
        <v/>
      </c>
      <c r="N1106" s="1" t="str">
        <f t="shared" si="147"/>
        <v/>
      </c>
      <c r="O1106" t="str" cm="1">
        <f t="array" ref="O1106">IFERROR(IF(K1106&lt;&gt;"",LOOKUP(3,(1/($K$5:$K$5000=K1106))+(1/($P$5:$P$5000&lt;&gt;"")),$P$5:$P$5000),""),"")</f>
        <v/>
      </c>
    </row>
    <row r="1107" spans="12:15" x14ac:dyDescent="0.3">
      <c r="L1107" s="1" t="str">
        <f t="shared" si="148"/>
        <v/>
      </c>
      <c r="M1107" s="1" t="str">
        <f t="shared" si="146"/>
        <v/>
      </c>
      <c r="N1107" s="1" t="str">
        <f t="shared" si="147"/>
        <v/>
      </c>
      <c r="O1107" t="str" cm="1">
        <f t="array" ref="O1107">IFERROR(IF(K1107&lt;&gt;"",LOOKUP(3,(1/($K$5:$K$5000=K1107))+(1/($P$5:$P$5000&lt;&gt;"")),$P$5:$P$5000),""),"")</f>
        <v/>
      </c>
    </row>
    <row r="1108" spans="12:15" x14ac:dyDescent="0.3">
      <c r="L1108" s="1" t="str">
        <f t="shared" si="148"/>
        <v/>
      </c>
      <c r="M1108" s="1" t="str">
        <f t="shared" si="146"/>
        <v/>
      </c>
      <c r="N1108" s="1" t="str">
        <f t="shared" si="147"/>
        <v/>
      </c>
      <c r="O1108" t="str" cm="1">
        <f t="array" ref="O1108">IFERROR(IF(K1108&lt;&gt;"",LOOKUP(3,(1/($K$5:$K$5000=K1108))+(1/($P$5:$P$5000&lt;&gt;"")),$P$5:$P$5000),""),"")</f>
        <v/>
      </c>
    </row>
    <row r="1109" spans="12:15" x14ac:dyDescent="0.3">
      <c r="L1109" s="1" t="str">
        <f t="shared" si="148"/>
        <v/>
      </c>
      <c r="M1109" s="1" t="str">
        <f t="shared" si="146"/>
        <v/>
      </c>
      <c r="N1109" s="1" t="str">
        <f t="shared" si="147"/>
        <v/>
      </c>
      <c r="O1109" t="str" cm="1">
        <f t="array" ref="O1109">IFERROR(IF(K1109&lt;&gt;"",LOOKUP(3,(1/($K$5:$K$5000=K1109))+(1/($P$5:$P$5000&lt;&gt;"")),$P$5:$P$5000),""),"")</f>
        <v/>
      </c>
    </row>
    <row r="1110" spans="12:15" x14ac:dyDescent="0.3">
      <c r="L1110" s="1" t="str">
        <f t="shared" si="148"/>
        <v/>
      </c>
      <c r="M1110" s="1" t="str">
        <f t="shared" si="146"/>
        <v/>
      </c>
      <c r="N1110" s="1" t="str">
        <f t="shared" si="147"/>
        <v/>
      </c>
      <c r="O1110" t="str" cm="1">
        <f t="array" ref="O1110">IFERROR(IF(K1110&lt;&gt;"",LOOKUP(3,(1/($K$5:$K$5000=K1110))+(1/($P$5:$P$5000&lt;&gt;"")),$P$5:$P$5000),""),"")</f>
        <v/>
      </c>
    </row>
    <row r="1111" spans="12:15" x14ac:dyDescent="0.3">
      <c r="L1111" s="1" t="str">
        <f t="shared" si="148"/>
        <v/>
      </c>
      <c r="M1111" s="1" t="str">
        <f t="shared" si="146"/>
        <v/>
      </c>
      <c r="N1111" s="1" t="str">
        <f t="shared" si="147"/>
        <v/>
      </c>
      <c r="O1111" t="str" cm="1">
        <f t="array" ref="O1111">IFERROR(IF(K1111&lt;&gt;"",LOOKUP(3,(1/($K$5:$K$5000=K1111))+(1/($P$5:$P$5000&lt;&gt;"")),$P$5:$P$5000),""),"")</f>
        <v/>
      </c>
    </row>
    <row r="1112" spans="12:15" x14ac:dyDescent="0.3">
      <c r="L1112" s="1" t="str">
        <f t="shared" si="148"/>
        <v/>
      </c>
      <c r="M1112" s="1" t="str">
        <f t="shared" si="146"/>
        <v/>
      </c>
      <c r="N1112" s="1" t="str">
        <f t="shared" si="147"/>
        <v/>
      </c>
      <c r="O1112" t="str" cm="1">
        <f t="array" ref="O1112">IFERROR(IF(K1112&lt;&gt;"",LOOKUP(3,(1/($K$5:$K$5000=K1112))+(1/($P$5:$P$5000&lt;&gt;"")),$P$5:$P$5000),""),"")</f>
        <v/>
      </c>
    </row>
    <row r="1113" spans="12:15" x14ac:dyDescent="0.3">
      <c r="L1113" s="1" t="str">
        <f t="shared" si="148"/>
        <v/>
      </c>
      <c r="M1113" s="1" t="str">
        <f t="shared" si="146"/>
        <v/>
      </c>
      <c r="N1113" s="1" t="str">
        <f t="shared" si="147"/>
        <v/>
      </c>
      <c r="O1113" t="str" cm="1">
        <f t="array" ref="O1113">IFERROR(IF(K1113&lt;&gt;"",LOOKUP(3,(1/($K$5:$K$5000=K1113))+(1/($P$5:$P$5000&lt;&gt;"")),$P$5:$P$5000),""),"")</f>
        <v/>
      </c>
    </row>
    <row r="1114" spans="12:15" x14ac:dyDescent="0.3">
      <c r="L1114" s="1" t="str">
        <f t="shared" si="148"/>
        <v/>
      </c>
      <c r="M1114" s="1" t="str">
        <f t="shared" si="146"/>
        <v/>
      </c>
      <c r="N1114" s="1" t="str">
        <f t="shared" si="147"/>
        <v/>
      </c>
      <c r="O1114" t="str" cm="1">
        <f t="array" ref="O1114">IFERROR(IF(K1114&lt;&gt;"",LOOKUP(3,(1/($K$5:$K$5000=K1114))+(1/($P$5:$P$5000&lt;&gt;"")),$P$5:$P$5000),""),"")</f>
        <v/>
      </c>
    </row>
    <row r="1115" spans="12:15" x14ac:dyDescent="0.3">
      <c r="L1115" s="1" t="str">
        <f t="shared" si="148"/>
        <v/>
      </c>
      <c r="M1115" s="1" t="str">
        <f t="shared" si="146"/>
        <v/>
      </c>
      <c r="N1115" s="1" t="str">
        <f t="shared" si="147"/>
        <v/>
      </c>
      <c r="O1115" t="str" cm="1">
        <f t="array" ref="O1115">IFERROR(IF(K1115&lt;&gt;"",LOOKUP(3,(1/($K$5:$K$5000=K1115))+(1/($P$5:$P$5000&lt;&gt;"")),$P$5:$P$5000),""),"")</f>
        <v/>
      </c>
    </row>
    <row r="1116" spans="12:15" x14ac:dyDescent="0.3">
      <c r="L1116" s="1" t="str">
        <f t="shared" si="148"/>
        <v/>
      </c>
      <c r="M1116" s="1" t="str">
        <f t="shared" si="146"/>
        <v/>
      </c>
      <c r="N1116" s="1" t="str">
        <f t="shared" si="147"/>
        <v/>
      </c>
      <c r="O1116" t="str" cm="1">
        <f t="array" ref="O1116">IFERROR(IF(K1116&lt;&gt;"",LOOKUP(3,(1/($K$5:$K$5000=K1116))+(1/($P$5:$P$5000&lt;&gt;"")),$P$5:$P$5000),""),"")</f>
        <v/>
      </c>
    </row>
    <row r="1117" spans="12:15" x14ac:dyDescent="0.3">
      <c r="L1117" s="1" t="str">
        <f t="shared" si="148"/>
        <v/>
      </c>
      <c r="M1117" s="1" t="str">
        <f t="shared" si="146"/>
        <v/>
      </c>
      <c r="N1117" s="1" t="str">
        <f t="shared" si="147"/>
        <v/>
      </c>
      <c r="O1117" t="str" cm="1">
        <f t="array" ref="O1117">IFERROR(IF(K1117&lt;&gt;"",LOOKUP(3,(1/($K$5:$K$5000=K1117))+(1/($P$5:$P$5000&lt;&gt;"")),$P$5:$P$5000),""),"")</f>
        <v/>
      </c>
    </row>
    <row r="1118" spans="12:15" x14ac:dyDescent="0.3">
      <c r="L1118" s="1" t="str">
        <f t="shared" si="148"/>
        <v/>
      </c>
      <c r="M1118" s="1" t="str">
        <f t="shared" si="146"/>
        <v/>
      </c>
      <c r="N1118" s="1" t="str">
        <f t="shared" si="147"/>
        <v/>
      </c>
      <c r="O1118" t="str" cm="1">
        <f t="array" ref="O1118">IFERROR(IF(K1118&lt;&gt;"",LOOKUP(3,(1/($K$5:$K$5000=K1118))+(1/($P$5:$P$5000&lt;&gt;"")),$P$5:$P$5000),""),"")</f>
        <v/>
      </c>
    </row>
    <row r="1119" spans="12:15" x14ac:dyDescent="0.3">
      <c r="L1119" s="1" t="str">
        <f t="shared" si="148"/>
        <v/>
      </c>
      <c r="M1119" s="1" t="str">
        <f t="shared" si="146"/>
        <v/>
      </c>
      <c r="N1119" s="1" t="str">
        <f t="shared" si="147"/>
        <v/>
      </c>
      <c r="O1119" t="str" cm="1">
        <f t="array" ref="O1119">IFERROR(IF(K1119&lt;&gt;"",LOOKUP(3,(1/($K$5:$K$5000=K1119))+(1/($P$5:$P$5000&lt;&gt;"")),$P$5:$P$5000),""),"")</f>
        <v/>
      </c>
    </row>
    <row r="1120" spans="12:15" x14ac:dyDescent="0.3">
      <c r="L1120" s="1" t="str">
        <f t="shared" si="148"/>
        <v/>
      </c>
      <c r="M1120" s="1" t="str">
        <f t="shared" si="146"/>
        <v/>
      </c>
      <c r="N1120" s="1" t="str">
        <f t="shared" si="147"/>
        <v/>
      </c>
      <c r="O1120" t="str" cm="1">
        <f t="array" ref="O1120">IFERROR(IF(K1120&lt;&gt;"",LOOKUP(3,(1/($K$5:$K$5000=K1120))+(1/($P$5:$P$5000&lt;&gt;"")),$P$5:$P$5000),""),"")</f>
        <v/>
      </c>
    </row>
    <row r="1121" spans="12:15" x14ac:dyDescent="0.3">
      <c r="L1121" s="1" t="str">
        <f t="shared" si="148"/>
        <v/>
      </c>
      <c r="M1121" s="1" t="str">
        <f t="shared" si="146"/>
        <v/>
      </c>
      <c r="N1121" s="1" t="str">
        <f t="shared" si="147"/>
        <v/>
      </c>
      <c r="O1121" t="str" cm="1">
        <f t="array" ref="O1121">IFERROR(IF(K1121&lt;&gt;"",LOOKUP(3,(1/($K$5:$K$5000=K1121))+(1/($P$5:$P$5000&lt;&gt;"")),$P$5:$P$5000),""),"")</f>
        <v/>
      </c>
    </row>
    <row r="1122" spans="12:15" x14ac:dyDescent="0.3">
      <c r="L1122" s="1" t="str">
        <f t="shared" si="148"/>
        <v/>
      </c>
      <c r="M1122" s="1" t="str">
        <f t="shared" si="146"/>
        <v/>
      </c>
      <c r="N1122" s="1" t="str">
        <f t="shared" si="147"/>
        <v/>
      </c>
      <c r="O1122" t="str" cm="1">
        <f t="array" ref="O1122">IFERROR(IF(K1122&lt;&gt;"",LOOKUP(3,(1/($K$5:$K$5000=K1122))+(1/($P$5:$P$5000&lt;&gt;"")),$P$5:$P$5000),""),"")</f>
        <v/>
      </c>
    </row>
    <row r="1123" spans="12:15" x14ac:dyDescent="0.3">
      <c r="L1123" s="1" t="str">
        <f t="shared" si="148"/>
        <v/>
      </c>
      <c r="M1123" s="1" t="str">
        <f t="shared" si="146"/>
        <v/>
      </c>
      <c r="N1123" s="1" t="str">
        <f t="shared" si="147"/>
        <v/>
      </c>
      <c r="O1123" t="str" cm="1">
        <f t="array" ref="O1123">IFERROR(IF(K1123&lt;&gt;"",LOOKUP(3,(1/($K$5:$K$5000=K1123))+(1/($P$5:$P$5000&lt;&gt;"")),$P$5:$P$5000),""),"")</f>
        <v/>
      </c>
    </row>
    <row r="1124" spans="12:15" x14ac:dyDescent="0.3">
      <c r="L1124" s="1" t="str">
        <f t="shared" si="148"/>
        <v/>
      </c>
      <c r="M1124" s="1" t="str">
        <f t="shared" si="146"/>
        <v/>
      </c>
      <c r="N1124" s="1" t="str">
        <f t="shared" si="147"/>
        <v/>
      </c>
      <c r="O1124" t="str" cm="1">
        <f t="array" ref="O1124">IFERROR(IF(K1124&lt;&gt;"",LOOKUP(3,(1/($K$5:$K$5000=K1124))+(1/($P$5:$P$5000&lt;&gt;"")),$P$5:$P$5000),""),"")</f>
        <v/>
      </c>
    </row>
    <row r="1125" spans="12:15" x14ac:dyDescent="0.3">
      <c r="L1125" s="1" t="str">
        <f t="shared" si="148"/>
        <v/>
      </c>
      <c r="M1125" s="1" t="str">
        <f t="shared" si="146"/>
        <v/>
      </c>
      <c r="N1125" s="1" t="str">
        <f t="shared" si="147"/>
        <v/>
      </c>
      <c r="O1125" t="str" cm="1">
        <f t="array" ref="O1125">IFERROR(IF(K1125&lt;&gt;"",LOOKUP(3,(1/($K$5:$K$5000=K1125))+(1/($P$5:$P$5000&lt;&gt;"")),$P$5:$P$5000),""),"")</f>
        <v/>
      </c>
    </row>
    <row r="1126" spans="12:15" x14ac:dyDescent="0.3">
      <c r="L1126" s="1" t="str">
        <f t="shared" si="148"/>
        <v/>
      </c>
      <c r="M1126" s="1" t="str">
        <f t="shared" si="146"/>
        <v/>
      </c>
      <c r="N1126" s="1" t="str">
        <f t="shared" si="147"/>
        <v/>
      </c>
      <c r="O1126" t="str" cm="1">
        <f t="array" ref="O1126">IFERROR(IF(K1126&lt;&gt;"",LOOKUP(3,(1/($K$5:$K$5000=K1126))+(1/($P$5:$P$5000&lt;&gt;"")),$P$5:$P$5000),""),"")</f>
        <v/>
      </c>
    </row>
    <row r="1127" spans="12:15" x14ac:dyDescent="0.3">
      <c r="L1127" s="1" t="str">
        <f t="shared" si="148"/>
        <v/>
      </c>
      <c r="M1127" s="1" t="str">
        <f t="shared" si="146"/>
        <v/>
      </c>
      <c r="N1127" s="1" t="str">
        <f t="shared" si="147"/>
        <v/>
      </c>
      <c r="O1127" t="str" cm="1">
        <f t="array" ref="O1127">IFERROR(IF(K1127&lt;&gt;"",LOOKUP(3,(1/($K$5:$K$5000=K1127))+(1/($P$5:$P$5000&lt;&gt;"")),$P$5:$P$5000),""),"")</f>
        <v/>
      </c>
    </row>
    <row r="1128" spans="12:15" x14ac:dyDescent="0.3">
      <c r="L1128" s="1" t="str">
        <f t="shared" si="148"/>
        <v/>
      </c>
      <c r="M1128" s="1" t="str">
        <f t="shared" ref="M1128:M1191" si="149">IFERROR(VLOOKUP(L1128,B1126:E1146,2,0),"")</f>
        <v/>
      </c>
      <c r="N1128" s="1" t="str">
        <f t="shared" ref="N1128:N1191" si="150">IFERROR(VLOOKUP(M1128,C1126:F1146,2,0),"")</f>
        <v/>
      </c>
      <c r="O1128" t="str" cm="1">
        <f t="array" ref="O1128">IFERROR(IF(K1128&lt;&gt;"",LOOKUP(3,(1/($K$5:$K$5000=K1128))+(1/($P$5:$P$5000&lt;&gt;"")),$P$5:$P$5000),""),"")</f>
        <v/>
      </c>
    </row>
    <row r="1129" spans="12:15" x14ac:dyDescent="0.3">
      <c r="L1129" s="1" t="str">
        <f t="shared" si="148"/>
        <v/>
      </c>
      <c r="M1129" s="1" t="str">
        <f t="shared" si="149"/>
        <v/>
      </c>
      <c r="N1129" s="1" t="str">
        <f t="shared" si="150"/>
        <v/>
      </c>
      <c r="O1129" t="str" cm="1">
        <f t="array" ref="O1129">IFERROR(IF(K1129&lt;&gt;"",LOOKUP(3,(1/($K$5:$K$5000=K1129))+(1/($P$5:$P$5000&lt;&gt;"")),$P$5:$P$5000),""),"")</f>
        <v/>
      </c>
    </row>
    <row r="1130" spans="12:15" x14ac:dyDescent="0.3">
      <c r="L1130" s="1" t="str">
        <f t="shared" si="148"/>
        <v/>
      </c>
      <c r="M1130" s="1" t="str">
        <f t="shared" si="149"/>
        <v/>
      </c>
      <c r="N1130" s="1" t="str">
        <f t="shared" si="150"/>
        <v/>
      </c>
      <c r="O1130" t="str" cm="1">
        <f t="array" ref="O1130">IFERROR(IF(K1130&lt;&gt;"",LOOKUP(3,(1/($K$5:$K$5000=K1130))+(1/($P$5:$P$5000&lt;&gt;"")),$P$5:$P$5000),""),"")</f>
        <v/>
      </c>
    </row>
    <row r="1131" spans="12:15" x14ac:dyDescent="0.3">
      <c r="L1131" s="1" t="str">
        <f t="shared" si="148"/>
        <v/>
      </c>
      <c r="M1131" s="1" t="str">
        <f t="shared" si="149"/>
        <v/>
      </c>
      <c r="N1131" s="1" t="str">
        <f t="shared" si="150"/>
        <v/>
      </c>
      <c r="O1131" t="str" cm="1">
        <f t="array" ref="O1131">IFERROR(IF(K1131&lt;&gt;"",LOOKUP(3,(1/($K$5:$K$5000=K1131))+(1/($P$5:$P$5000&lt;&gt;"")),$P$5:$P$5000),""),"")</f>
        <v/>
      </c>
    </row>
    <row r="1132" spans="12:15" x14ac:dyDescent="0.3">
      <c r="L1132" s="1" t="str">
        <f t="shared" si="148"/>
        <v/>
      </c>
      <c r="M1132" s="1" t="str">
        <f t="shared" si="149"/>
        <v/>
      </c>
      <c r="N1132" s="1" t="str">
        <f t="shared" si="150"/>
        <v/>
      </c>
      <c r="O1132" t="str" cm="1">
        <f t="array" ref="O1132">IFERROR(IF(K1132&lt;&gt;"",LOOKUP(3,(1/($K$5:$K$5000=K1132))+(1/($P$5:$P$5000&lt;&gt;"")),$P$5:$P$5000),""),"")</f>
        <v/>
      </c>
    </row>
    <row r="1133" spans="12:15" x14ac:dyDescent="0.3">
      <c r="L1133" s="1" t="str">
        <f t="shared" si="148"/>
        <v/>
      </c>
      <c r="M1133" s="1" t="str">
        <f t="shared" si="149"/>
        <v/>
      </c>
      <c r="N1133" s="1" t="str">
        <f t="shared" si="150"/>
        <v/>
      </c>
      <c r="O1133" t="str" cm="1">
        <f t="array" ref="O1133">IFERROR(IF(K1133&lt;&gt;"",LOOKUP(3,(1/($K$5:$K$5000=K1133))+(1/($P$5:$P$5000&lt;&gt;"")),$P$5:$P$5000),""),"")</f>
        <v/>
      </c>
    </row>
    <row r="1134" spans="12:15" x14ac:dyDescent="0.3">
      <c r="L1134" s="1" t="str">
        <f t="shared" si="148"/>
        <v/>
      </c>
      <c r="M1134" s="1" t="str">
        <f t="shared" si="149"/>
        <v/>
      </c>
      <c r="N1134" s="1" t="str">
        <f t="shared" si="150"/>
        <v/>
      </c>
      <c r="O1134" t="str" cm="1">
        <f t="array" ref="O1134">IFERROR(IF(K1134&lt;&gt;"",LOOKUP(3,(1/($K$5:$K$5000=K1134))+(1/($P$5:$P$5000&lt;&gt;"")),$P$5:$P$5000),""),"")</f>
        <v/>
      </c>
    </row>
    <row r="1135" spans="12:15" x14ac:dyDescent="0.3">
      <c r="L1135" s="1" t="str">
        <f t="shared" si="148"/>
        <v/>
      </c>
      <c r="M1135" s="1" t="str">
        <f t="shared" si="149"/>
        <v/>
      </c>
      <c r="N1135" s="1" t="str">
        <f t="shared" si="150"/>
        <v/>
      </c>
      <c r="O1135" t="str" cm="1">
        <f t="array" ref="O1135">IFERROR(IF(K1135&lt;&gt;"",LOOKUP(3,(1/($K$5:$K$5000=K1135))+(1/($P$5:$P$5000&lt;&gt;"")),$P$5:$P$5000),""),"")</f>
        <v/>
      </c>
    </row>
    <row r="1136" spans="12:15" x14ac:dyDescent="0.3">
      <c r="L1136" s="1" t="str">
        <f t="shared" si="148"/>
        <v/>
      </c>
      <c r="M1136" s="1" t="str">
        <f t="shared" si="149"/>
        <v/>
      </c>
      <c r="N1136" s="1" t="str">
        <f t="shared" si="150"/>
        <v/>
      </c>
      <c r="O1136" t="str" cm="1">
        <f t="array" ref="O1136">IFERROR(IF(K1136&lt;&gt;"",LOOKUP(3,(1/($K$5:$K$5000=K1136))+(1/($P$5:$P$5000&lt;&gt;"")),$P$5:$P$5000),""),"")</f>
        <v/>
      </c>
    </row>
    <row r="1137" spans="12:15" x14ac:dyDescent="0.3">
      <c r="L1137" s="1" t="str">
        <f t="shared" ref="L1137:L1200" si="151">IFERROR(VLOOKUP(K1137,A1135:D1155,2,0),"")</f>
        <v/>
      </c>
      <c r="M1137" s="1" t="str">
        <f t="shared" si="149"/>
        <v/>
      </c>
      <c r="N1137" s="1" t="str">
        <f t="shared" si="150"/>
        <v/>
      </c>
      <c r="O1137" t="str" cm="1">
        <f t="array" ref="O1137">IFERROR(IF(K1137&lt;&gt;"",LOOKUP(3,(1/($K$5:$K$5000=K1137))+(1/($P$5:$P$5000&lt;&gt;"")),$P$5:$P$5000),""),"")</f>
        <v/>
      </c>
    </row>
    <row r="1138" spans="12:15" x14ac:dyDescent="0.3">
      <c r="L1138" s="1" t="str">
        <f t="shared" si="151"/>
        <v/>
      </c>
      <c r="M1138" s="1" t="str">
        <f t="shared" si="149"/>
        <v/>
      </c>
      <c r="N1138" s="1" t="str">
        <f t="shared" si="150"/>
        <v/>
      </c>
      <c r="O1138" t="str" cm="1">
        <f t="array" ref="O1138">IFERROR(IF(K1138&lt;&gt;"",LOOKUP(3,(1/($K$5:$K$5000=K1138))+(1/($P$5:$P$5000&lt;&gt;"")),$P$5:$P$5000),""),"")</f>
        <v/>
      </c>
    </row>
    <row r="1139" spans="12:15" x14ac:dyDescent="0.3">
      <c r="L1139" s="1" t="str">
        <f t="shared" si="151"/>
        <v/>
      </c>
      <c r="M1139" s="1" t="str">
        <f t="shared" si="149"/>
        <v/>
      </c>
      <c r="N1139" s="1" t="str">
        <f t="shared" si="150"/>
        <v/>
      </c>
      <c r="O1139" t="str" cm="1">
        <f t="array" ref="O1139">IFERROR(IF(K1139&lt;&gt;"",LOOKUP(3,(1/($K$5:$K$5000=K1139))+(1/($P$5:$P$5000&lt;&gt;"")),$P$5:$P$5000),""),"")</f>
        <v/>
      </c>
    </row>
    <row r="1140" spans="12:15" x14ac:dyDescent="0.3">
      <c r="L1140" s="1" t="str">
        <f t="shared" si="151"/>
        <v/>
      </c>
      <c r="M1140" s="1" t="str">
        <f t="shared" si="149"/>
        <v/>
      </c>
      <c r="N1140" s="1" t="str">
        <f t="shared" si="150"/>
        <v/>
      </c>
      <c r="O1140" t="str" cm="1">
        <f t="array" ref="O1140">IFERROR(IF(K1140&lt;&gt;"",LOOKUP(3,(1/($K$5:$K$5000=K1140))+(1/($P$5:$P$5000&lt;&gt;"")),$P$5:$P$5000),""),"")</f>
        <v/>
      </c>
    </row>
    <row r="1141" spans="12:15" x14ac:dyDescent="0.3">
      <c r="L1141" s="1" t="str">
        <f t="shared" si="151"/>
        <v/>
      </c>
      <c r="M1141" s="1" t="str">
        <f t="shared" si="149"/>
        <v/>
      </c>
      <c r="N1141" s="1" t="str">
        <f t="shared" si="150"/>
        <v/>
      </c>
      <c r="O1141" t="str" cm="1">
        <f t="array" ref="O1141">IFERROR(IF(K1141&lt;&gt;"",LOOKUP(3,(1/($K$5:$K$5000=K1141))+(1/($P$5:$P$5000&lt;&gt;"")),$P$5:$P$5000),""),"")</f>
        <v/>
      </c>
    </row>
    <row r="1142" spans="12:15" x14ac:dyDescent="0.3">
      <c r="L1142" s="1" t="str">
        <f t="shared" si="151"/>
        <v/>
      </c>
      <c r="M1142" s="1" t="str">
        <f t="shared" si="149"/>
        <v/>
      </c>
      <c r="N1142" s="1" t="str">
        <f t="shared" si="150"/>
        <v/>
      </c>
      <c r="O1142" t="str" cm="1">
        <f t="array" ref="O1142">IFERROR(IF(K1142&lt;&gt;"",LOOKUP(3,(1/($K$5:$K$5000=K1142))+(1/($P$5:$P$5000&lt;&gt;"")),$P$5:$P$5000),""),"")</f>
        <v/>
      </c>
    </row>
    <row r="1143" spans="12:15" x14ac:dyDescent="0.3">
      <c r="L1143" s="1" t="str">
        <f t="shared" si="151"/>
        <v/>
      </c>
      <c r="M1143" s="1" t="str">
        <f t="shared" si="149"/>
        <v/>
      </c>
      <c r="N1143" s="1" t="str">
        <f t="shared" si="150"/>
        <v/>
      </c>
      <c r="O1143" t="str" cm="1">
        <f t="array" ref="O1143">IFERROR(IF(K1143&lt;&gt;"",LOOKUP(3,(1/($K$5:$K$5000=K1143))+(1/($P$5:$P$5000&lt;&gt;"")),$P$5:$P$5000),""),"")</f>
        <v/>
      </c>
    </row>
    <row r="1144" spans="12:15" x14ac:dyDescent="0.3">
      <c r="L1144" s="1" t="str">
        <f t="shared" si="151"/>
        <v/>
      </c>
      <c r="M1144" s="1" t="str">
        <f t="shared" si="149"/>
        <v/>
      </c>
      <c r="N1144" s="1" t="str">
        <f t="shared" si="150"/>
        <v/>
      </c>
      <c r="O1144" t="str" cm="1">
        <f t="array" ref="O1144">IFERROR(IF(K1144&lt;&gt;"",LOOKUP(3,(1/($K$5:$K$5000=K1144))+(1/($P$5:$P$5000&lt;&gt;"")),$P$5:$P$5000),""),"")</f>
        <v/>
      </c>
    </row>
    <row r="1145" spans="12:15" x14ac:dyDescent="0.3">
      <c r="L1145" s="1" t="str">
        <f t="shared" si="151"/>
        <v/>
      </c>
      <c r="M1145" s="1" t="str">
        <f t="shared" si="149"/>
        <v/>
      </c>
      <c r="N1145" s="1" t="str">
        <f t="shared" si="150"/>
        <v/>
      </c>
      <c r="O1145" t="str" cm="1">
        <f t="array" ref="O1145">IFERROR(IF(K1145&lt;&gt;"",LOOKUP(3,(1/($K$5:$K$5000=K1145))+(1/($P$5:$P$5000&lt;&gt;"")),$P$5:$P$5000),""),"")</f>
        <v/>
      </c>
    </row>
    <row r="1146" spans="12:15" x14ac:dyDescent="0.3">
      <c r="L1146" s="1" t="str">
        <f t="shared" si="151"/>
        <v/>
      </c>
      <c r="M1146" s="1" t="str">
        <f t="shared" si="149"/>
        <v/>
      </c>
      <c r="N1146" s="1" t="str">
        <f t="shared" si="150"/>
        <v/>
      </c>
      <c r="O1146" t="str" cm="1">
        <f t="array" ref="O1146">IFERROR(IF(K1146&lt;&gt;"",LOOKUP(3,(1/($K$5:$K$5000=K1146))+(1/($P$5:$P$5000&lt;&gt;"")),$P$5:$P$5000),""),"")</f>
        <v/>
      </c>
    </row>
    <row r="1147" spans="12:15" x14ac:dyDescent="0.3">
      <c r="L1147" s="1" t="str">
        <f t="shared" si="151"/>
        <v/>
      </c>
      <c r="M1147" s="1" t="str">
        <f t="shared" si="149"/>
        <v/>
      </c>
      <c r="N1147" s="1" t="str">
        <f t="shared" si="150"/>
        <v/>
      </c>
      <c r="O1147" t="str" cm="1">
        <f t="array" ref="O1147">IFERROR(IF(K1147&lt;&gt;"",LOOKUP(3,(1/($K$5:$K$5000=K1147))+(1/($P$5:$P$5000&lt;&gt;"")),$P$5:$P$5000),""),"")</f>
        <v/>
      </c>
    </row>
    <row r="1148" spans="12:15" x14ac:dyDescent="0.3">
      <c r="L1148" s="1" t="str">
        <f t="shared" si="151"/>
        <v/>
      </c>
      <c r="M1148" s="1" t="str">
        <f t="shared" si="149"/>
        <v/>
      </c>
      <c r="N1148" s="1" t="str">
        <f t="shared" si="150"/>
        <v/>
      </c>
      <c r="O1148" t="str" cm="1">
        <f t="array" ref="O1148">IFERROR(IF(K1148&lt;&gt;"",LOOKUP(3,(1/($K$5:$K$5000=K1148))+(1/($P$5:$P$5000&lt;&gt;"")),$P$5:$P$5000),""),"")</f>
        <v/>
      </c>
    </row>
    <row r="1149" spans="12:15" x14ac:dyDescent="0.3">
      <c r="L1149" s="1" t="str">
        <f t="shared" si="151"/>
        <v/>
      </c>
      <c r="M1149" s="1" t="str">
        <f t="shared" si="149"/>
        <v/>
      </c>
      <c r="N1149" s="1" t="str">
        <f t="shared" si="150"/>
        <v/>
      </c>
      <c r="O1149" t="str" cm="1">
        <f t="array" ref="O1149">IFERROR(IF(K1149&lt;&gt;"",LOOKUP(3,(1/($K$5:$K$5000=K1149))+(1/($P$5:$P$5000&lt;&gt;"")),$P$5:$P$5000),""),"")</f>
        <v/>
      </c>
    </row>
    <row r="1150" spans="12:15" x14ac:dyDescent="0.3">
      <c r="L1150" s="1" t="str">
        <f t="shared" si="151"/>
        <v/>
      </c>
      <c r="M1150" s="1" t="str">
        <f t="shared" si="149"/>
        <v/>
      </c>
      <c r="N1150" s="1" t="str">
        <f t="shared" si="150"/>
        <v/>
      </c>
      <c r="O1150" t="str" cm="1">
        <f t="array" ref="O1150">IFERROR(IF(K1150&lt;&gt;"",LOOKUP(3,(1/($K$5:$K$5000=K1150))+(1/($P$5:$P$5000&lt;&gt;"")),$P$5:$P$5000),""),"")</f>
        <v/>
      </c>
    </row>
    <row r="1151" spans="12:15" x14ac:dyDescent="0.3">
      <c r="L1151" s="1" t="str">
        <f t="shared" si="151"/>
        <v/>
      </c>
      <c r="M1151" s="1" t="str">
        <f t="shared" si="149"/>
        <v/>
      </c>
      <c r="N1151" s="1" t="str">
        <f t="shared" si="150"/>
        <v/>
      </c>
      <c r="O1151" t="str" cm="1">
        <f t="array" ref="O1151">IFERROR(IF(K1151&lt;&gt;"",LOOKUP(3,(1/($K$5:$K$5000=K1151))+(1/($P$5:$P$5000&lt;&gt;"")),$P$5:$P$5000),""),"")</f>
        <v/>
      </c>
    </row>
    <row r="1152" spans="12:15" x14ac:dyDescent="0.3">
      <c r="L1152" s="1" t="str">
        <f t="shared" si="151"/>
        <v/>
      </c>
      <c r="M1152" s="1" t="str">
        <f t="shared" si="149"/>
        <v/>
      </c>
      <c r="N1152" s="1" t="str">
        <f t="shared" si="150"/>
        <v/>
      </c>
      <c r="O1152" t="str" cm="1">
        <f t="array" ref="O1152">IFERROR(IF(K1152&lt;&gt;"",LOOKUP(3,(1/($K$5:$K$5000=K1152))+(1/($P$5:$P$5000&lt;&gt;"")),$P$5:$P$5000),""),"")</f>
        <v/>
      </c>
    </row>
    <row r="1153" spans="12:16" x14ac:dyDescent="0.3">
      <c r="L1153" s="1" t="str">
        <f t="shared" si="151"/>
        <v/>
      </c>
      <c r="M1153" s="1" t="str">
        <f t="shared" si="149"/>
        <v/>
      </c>
      <c r="N1153" s="1" t="str">
        <f t="shared" si="150"/>
        <v/>
      </c>
      <c r="O1153" t="str" cm="1">
        <f t="array" ref="O1153">IFERROR(IF(K1153&lt;&gt;"",LOOKUP(3,(1/($K$5:$K$5000=K1153))+(1/($P$5:$P$5000&lt;&gt;"")),$P$5:$P$5000),""),"")</f>
        <v/>
      </c>
    </row>
    <row r="1154" spans="12:16" x14ac:dyDescent="0.3">
      <c r="L1154" s="1" t="str">
        <f t="shared" si="151"/>
        <v/>
      </c>
      <c r="M1154" s="1" t="str">
        <f t="shared" si="149"/>
        <v/>
      </c>
      <c r="N1154" s="1" t="str">
        <f t="shared" si="150"/>
        <v/>
      </c>
      <c r="O1154" t="str" cm="1">
        <f t="array" ref="O1154">IFERROR(IF(K1154&lt;&gt;"",LOOKUP(3,(1/($K$5:$K$5000=K1154))+(1/($P$5:$P$5000&lt;&gt;"")),$P$5:$P$5000),""),"")</f>
        <v/>
      </c>
    </row>
    <row r="1155" spans="12:16" x14ac:dyDescent="0.3">
      <c r="L1155" s="1" t="str">
        <f t="shared" si="151"/>
        <v/>
      </c>
      <c r="M1155" s="1" t="str">
        <f t="shared" si="149"/>
        <v/>
      </c>
      <c r="N1155" s="1" t="str">
        <f t="shared" si="150"/>
        <v/>
      </c>
      <c r="O1155" t="str" cm="1">
        <f t="array" ref="O1155">IFERROR(IF(K1155&lt;&gt;"",LOOKUP(3,(1/($K$5:$K$5000=K1155))+(1/($P$5:$P$5000&lt;&gt;"")),$P$5:$P$5000),""),"")</f>
        <v/>
      </c>
    </row>
    <row r="1156" spans="12:16" x14ac:dyDescent="0.3">
      <c r="L1156" s="1" t="str">
        <f t="shared" si="151"/>
        <v/>
      </c>
      <c r="M1156" s="1" t="str">
        <f t="shared" si="149"/>
        <v/>
      </c>
      <c r="N1156" s="1" t="str">
        <f t="shared" si="150"/>
        <v/>
      </c>
      <c r="O1156" t="str" cm="1">
        <f t="array" ref="O1156">IFERROR(IF(K1156&lt;&gt;"",LOOKUP(3,(1/($K$5:$K$5000=K1156))+(1/($P$5:$P$5000&lt;&gt;"")),$P$5:$P$5000),""),"")</f>
        <v/>
      </c>
    </row>
    <row r="1157" spans="12:16" x14ac:dyDescent="0.3">
      <c r="L1157" s="1" t="str">
        <f t="shared" si="151"/>
        <v/>
      </c>
      <c r="M1157" s="1" t="str">
        <f t="shared" si="149"/>
        <v/>
      </c>
      <c r="N1157" s="1" t="str">
        <f t="shared" si="150"/>
        <v/>
      </c>
      <c r="O1157" t="str" cm="1">
        <f t="array" ref="O1157">IFERROR(IF(K1157&lt;&gt;"",LOOKUP(3,(1/($K$5:$K$5000=K1157))+(1/($P$5:$P$5000&lt;&gt;"")),$P$5:$P$5000),""),"")</f>
        <v/>
      </c>
    </row>
    <row r="1158" spans="12:16" x14ac:dyDescent="0.3">
      <c r="L1158" s="1" t="str">
        <f t="shared" si="151"/>
        <v/>
      </c>
      <c r="M1158" s="1" t="str">
        <f t="shared" si="149"/>
        <v/>
      </c>
      <c r="N1158" s="1" t="str">
        <f t="shared" si="150"/>
        <v/>
      </c>
      <c r="O1158" t="str" cm="1">
        <f t="array" ref="O1158">IFERROR(IF(K1158&lt;&gt;"",LOOKUP(3,(1/($K$5:$K$5000=K1158))+(1/($P$5:$P$5000&lt;&gt;"")),$P$5:$P$5000),""),"")</f>
        <v/>
      </c>
    </row>
    <row r="1159" spans="12:16" x14ac:dyDescent="0.3">
      <c r="L1159" s="1" t="str">
        <f t="shared" si="151"/>
        <v/>
      </c>
      <c r="M1159" s="1" t="str">
        <f t="shared" si="149"/>
        <v/>
      </c>
      <c r="N1159" s="1" t="str">
        <f t="shared" si="150"/>
        <v/>
      </c>
      <c r="O1159" t="str" cm="1">
        <f t="array" ref="O1159">IFERROR(IF(K1159&lt;&gt;"",LOOKUP(3,(1/($K$5:$K$5000=K1159))+(1/($P$5:$P$5000&lt;&gt;"")),$P$5:$P$5000),""),"")</f>
        <v/>
      </c>
    </row>
    <row r="1160" spans="12:16" x14ac:dyDescent="0.3">
      <c r="L1160" s="1" t="str">
        <f t="shared" si="151"/>
        <v/>
      </c>
      <c r="M1160" s="1" t="str">
        <f t="shared" si="149"/>
        <v/>
      </c>
      <c r="N1160" s="1" t="str">
        <f t="shared" si="150"/>
        <v/>
      </c>
      <c r="O1160" t="str" cm="1">
        <f t="array" ref="O1160">IFERROR(IF(K1160&lt;&gt;"",LOOKUP(3,(1/($K$5:$K$5000=K1160))+(1/($P$5:$P$5000&lt;&gt;"")),$P$5:$P$5000),""),"")</f>
        <v/>
      </c>
    </row>
    <row r="1161" spans="12:16" x14ac:dyDescent="0.3">
      <c r="L1161" s="1" t="str">
        <f t="shared" si="151"/>
        <v/>
      </c>
      <c r="M1161" s="1" t="str">
        <f t="shared" si="149"/>
        <v/>
      </c>
      <c r="N1161" s="1" t="str">
        <f t="shared" si="150"/>
        <v/>
      </c>
      <c r="O1161" t="str" cm="1">
        <f t="array" ref="O1161">IFERROR(IF(K1161&lt;&gt;"",LOOKUP(3,(1/($K$5:$K$5000=K1161))+(1/($P$5:$P$5000&lt;&gt;"")),$P$5:$P$5000),""),"")</f>
        <v/>
      </c>
    </row>
    <row r="1162" spans="12:16" x14ac:dyDescent="0.3">
      <c r="L1162" s="1" t="str">
        <f t="shared" si="151"/>
        <v/>
      </c>
      <c r="M1162" s="1" t="str">
        <f t="shared" si="149"/>
        <v/>
      </c>
      <c r="N1162" s="1" t="str">
        <f t="shared" si="150"/>
        <v/>
      </c>
      <c r="O1162" t="str" cm="1">
        <f t="array" ref="O1162">IFERROR(IF(K1162&lt;&gt;"",LOOKUP(3,(1/($K$5:$K$5000=K1162))+(1/($P$5:$P$5000&lt;&gt;"")),$P$5:$P$5000),""),"")</f>
        <v/>
      </c>
    </row>
    <row r="1163" spans="12:16" x14ac:dyDescent="0.3">
      <c r="L1163" s="1" t="str">
        <f t="shared" si="151"/>
        <v/>
      </c>
      <c r="M1163" s="1" t="str">
        <f t="shared" si="149"/>
        <v/>
      </c>
      <c r="N1163" s="1" t="str">
        <f t="shared" si="150"/>
        <v/>
      </c>
      <c r="O1163" t="str" cm="1">
        <f t="array" ref="O1163">IFERROR(IF(K1163&lt;&gt;"",LOOKUP(3,(1/($K$5:$K$5000=K1163))+(1/($P$5:$P$5000&lt;&gt;"")),$P$5:$P$5000),""),"")</f>
        <v/>
      </c>
    </row>
    <row r="1164" spans="12:16" x14ac:dyDescent="0.3">
      <c r="L1164" s="1" t="str">
        <f t="shared" si="151"/>
        <v/>
      </c>
      <c r="M1164" s="1" t="str">
        <f t="shared" si="149"/>
        <v/>
      </c>
      <c r="N1164" s="1" t="str">
        <f t="shared" si="150"/>
        <v/>
      </c>
      <c r="O1164" t="str" cm="1">
        <f t="array" ref="O1164">IFERROR(IF(K1164&lt;&gt;"",LOOKUP(3,(1/($K$5:$K$5000=K1164))+(1/($P$5:$P$5000&lt;&gt;"")),$P$5:$P$5000),""),"")</f>
        <v/>
      </c>
    </row>
    <row r="1165" spans="12:16" x14ac:dyDescent="0.3">
      <c r="L1165" s="1" t="str">
        <f t="shared" si="151"/>
        <v/>
      </c>
      <c r="M1165" s="1" t="str">
        <f t="shared" si="149"/>
        <v/>
      </c>
      <c r="N1165" s="1" t="str">
        <f t="shared" si="150"/>
        <v/>
      </c>
      <c r="O1165" t="str" cm="1">
        <f t="array" ref="O1165">IFERROR(IF(K1165&lt;&gt;"",LOOKUP(3,(1/($K$5:$K$5000=K1165))+(1/($P$5:$P$5000&lt;&gt;"")),$P$5:$P$5000),""),"")</f>
        <v/>
      </c>
    </row>
    <row r="1166" spans="12:16" x14ac:dyDescent="0.3">
      <c r="L1166" s="1" t="str">
        <f t="shared" si="151"/>
        <v/>
      </c>
      <c r="M1166" s="1" t="str">
        <f t="shared" si="149"/>
        <v/>
      </c>
      <c r="N1166" s="1" t="str">
        <f t="shared" si="150"/>
        <v/>
      </c>
      <c r="O1166" t="str" cm="1">
        <f t="array" ref="O1166">IFERROR(IF(K1166&lt;&gt;"",LOOKUP(3,(1/($K$5:$K$5000=K1166))+(1/($P$5:$P$5000&lt;&gt;"")),$P$5:$P$5000),""),"")</f>
        <v/>
      </c>
    </row>
    <row r="1167" spans="12:16" x14ac:dyDescent="0.3">
      <c r="L1167" s="1" t="str">
        <f t="shared" si="151"/>
        <v/>
      </c>
      <c r="M1167" s="1" t="str">
        <f t="shared" si="149"/>
        <v/>
      </c>
      <c r="N1167" s="1" t="str">
        <f t="shared" si="150"/>
        <v/>
      </c>
      <c r="O1167" t="str" cm="1">
        <f t="array" ref="O1167">IFERROR(IF(K1167&lt;&gt;"",LOOKUP(3,(1/($K$5:$K$5000=K1167))+(1/($P$5:$P$5000&lt;&gt;"")),$P$5:$P$5000),""),"")</f>
        <v/>
      </c>
    </row>
    <row r="1168" spans="12:16" x14ac:dyDescent="0.3">
      <c r="L1168" s="1" t="str">
        <f t="shared" si="151"/>
        <v/>
      </c>
      <c r="M1168" s="1" t="str">
        <f t="shared" si="149"/>
        <v/>
      </c>
      <c r="N1168" s="1" t="str">
        <f t="shared" si="150"/>
        <v/>
      </c>
      <c r="O1168" t="str" cm="1">
        <f t="array" ref="O1168">IFERROR(IF(K1168&lt;&gt;"",LOOKUP(3,(1/($K$5:$K$5000=K1168))+(1/($P$5:$P$5000&lt;&gt;"")),$P$5:$P$5000),""),"")</f>
        <v/>
      </c>
      <c r="P1168" s="8"/>
    </row>
    <row r="1169" spans="12:16" x14ac:dyDescent="0.3">
      <c r="L1169" s="1" t="str">
        <f t="shared" si="151"/>
        <v/>
      </c>
      <c r="M1169" s="1" t="str">
        <f t="shared" si="149"/>
        <v/>
      </c>
      <c r="N1169" s="1" t="str">
        <f t="shared" si="150"/>
        <v/>
      </c>
      <c r="O1169" t="str" cm="1">
        <f t="array" ref="O1169">IFERROR(IF(K1169&lt;&gt;"",LOOKUP(3,(1/($K$5:$K$5000=K1169))+(1/($P$5:$P$5000&lt;&gt;"")),$P$5:$P$5000),""),"")</f>
        <v/>
      </c>
      <c r="P1169" s="9"/>
    </row>
    <row r="1170" spans="12:16" x14ac:dyDescent="0.3">
      <c r="L1170" s="1" t="str">
        <f t="shared" si="151"/>
        <v/>
      </c>
      <c r="M1170" s="1" t="str">
        <f t="shared" si="149"/>
        <v/>
      </c>
      <c r="N1170" s="1" t="str">
        <f t="shared" si="150"/>
        <v/>
      </c>
      <c r="O1170" t="str" cm="1">
        <f t="array" ref="O1170">IFERROR(IF(K1170&lt;&gt;"",LOOKUP(3,(1/($K$5:$K$5000=K1170))+(1/($P$5:$P$5000&lt;&gt;"")),$P$5:$P$5000),""),"")</f>
        <v/>
      </c>
    </row>
    <row r="1171" spans="12:16" x14ac:dyDescent="0.3">
      <c r="L1171" s="1" t="str">
        <f t="shared" si="151"/>
        <v/>
      </c>
      <c r="M1171" s="1" t="str">
        <f t="shared" si="149"/>
        <v/>
      </c>
      <c r="N1171" s="1" t="str">
        <f t="shared" si="150"/>
        <v/>
      </c>
      <c r="O1171" t="str" cm="1">
        <f t="array" ref="O1171">IFERROR(IF(K1171&lt;&gt;"",LOOKUP(3,(1/($K$5:$K$5000=K1171))+(1/($P$5:$P$5000&lt;&gt;"")),$P$5:$P$5000),""),"")</f>
        <v/>
      </c>
    </row>
    <row r="1172" spans="12:16" x14ac:dyDescent="0.3">
      <c r="L1172" s="1" t="str">
        <f t="shared" si="151"/>
        <v/>
      </c>
      <c r="M1172" s="1" t="str">
        <f t="shared" si="149"/>
        <v/>
      </c>
      <c r="N1172" s="1" t="str">
        <f t="shared" si="150"/>
        <v/>
      </c>
      <c r="O1172" t="str" cm="1">
        <f t="array" ref="O1172">IFERROR(IF(K1172&lt;&gt;"",LOOKUP(3,(1/($K$5:$K$5000=K1172))+(1/($P$5:$P$5000&lt;&gt;"")),$P$5:$P$5000),""),"")</f>
        <v/>
      </c>
    </row>
    <row r="1173" spans="12:16" x14ac:dyDescent="0.3">
      <c r="L1173" s="1" t="str">
        <f t="shared" si="151"/>
        <v/>
      </c>
      <c r="M1173" s="1" t="str">
        <f t="shared" si="149"/>
        <v/>
      </c>
      <c r="N1173" s="1" t="str">
        <f t="shared" si="150"/>
        <v/>
      </c>
      <c r="O1173" t="str" cm="1">
        <f t="array" ref="O1173">IFERROR(IF(K1173&lt;&gt;"",LOOKUP(3,(1/($K$5:$K$5000=K1173))+(1/($P$5:$P$5000&lt;&gt;"")),$P$5:$P$5000),""),"")</f>
        <v/>
      </c>
    </row>
    <row r="1174" spans="12:16" x14ac:dyDescent="0.3">
      <c r="L1174" s="1" t="str">
        <f t="shared" si="151"/>
        <v/>
      </c>
      <c r="M1174" s="1" t="str">
        <f t="shared" si="149"/>
        <v/>
      </c>
      <c r="N1174" s="1" t="str">
        <f t="shared" si="150"/>
        <v/>
      </c>
      <c r="O1174" t="str" cm="1">
        <f t="array" ref="O1174">IFERROR(IF(K1174&lt;&gt;"",LOOKUP(3,(1/($K$5:$K$5000=K1174))+(1/($P$5:$P$5000&lt;&gt;"")),$P$5:$P$5000),""),"")</f>
        <v/>
      </c>
    </row>
    <row r="1175" spans="12:16" x14ac:dyDescent="0.3">
      <c r="L1175" s="1" t="str">
        <f t="shared" si="151"/>
        <v/>
      </c>
      <c r="M1175" s="1" t="str">
        <f t="shared" si="149"/>
        <v/>
      </c>
      <c r="N1175" s="1" t="str">
        <f t="shared" si="150"/>
        <v/>
      </c>
      <c r="O1175" t="str" cm="1">
        <f t="array" ref="O1175">IFERROR(IF(K1175&lt;&gt;"",LOOKUP(3,(1/($K$5:$K$5000=K1175))+(1/($P$5:$P$5000&lt;&gt;"")),$P$5:$P$5000),""),"")</f>
        <v/>
      </c>
    </row>
    <row r="1176" spans="12:16" x14ac:dyDescent="0.3">
      <c r="L1176" s="1" t="str">
        <f t="shared" si="151"/>
        <v/>
      </c>
      <c r="M1176" s="1" t="str">
        <f t="shared" si="149"/>
        <v/>
      </c>
      <c r="N1176" s="1" t="str">
        <f t="shared" si="150"/>
        <v/>
      </c>
      <c r="O1176" t="str" cm="1">
        <f t="array" ref="O1176">IFERROR(IF(K1176&lt;&gt;"",LOOKUP(3,(1/($K$5:$K$5000=K1176))+(1/($P$5:$P$5000&lt;&gt;"")),$P$5:$P$5000),""),"")</f>
        <v/>
      </c>
    </row>
    <row r="1177" spans="12:16" x14ac:dyDescent="0.3">
      <c r="L1177" s="1" t="str">
        <f t="shared" si="151"/>
        <v/>
      </c>
      <c r="M1177" s="1" t="str">
        <f t="shared" si="149"/>
        <v/>
      </c>
      <c r="N1177" s="1" t="str">
        <f t="shared" si="150"/>
        <v/>
      </c>
      <c r="O1177" t="str" cm="1">
        <f t="array" ref="O1177">IFERROR(IF(K1177&lt;&gt;"",LOOKUP(3,(1/($K$5:$K$5000=K1177))+(1/($P$5:$P$5000&lt;&gt;"")),$P$5:$P$5000),""),"")</f>
        <v/>
      </c>
    </row>
    <row r="1178" spans="12:16" x14ac:dyDescent="0.3">
      <c r="L1178" s="1" t="str">
        <f t="shared" si="151"/>
        <v/>
      </c>
      <c r="M1178" s="1" t="str">
        <f t="shared" si="149"/>
        <v/>
      </c>
      <c r="N1178" s="1" t="str">
        <f t="shared" si="150"/>
        <v/>
      </c>
      <c r="O1178" t="str" cm="1">
        <f t="array" ref="O1178">IFERROR(IF(K1178&lt;&gt;"",LOOKUP(3,(1/($K$5:$K$5000=K1178))+(1/($P$5:$P$5000&lt;&gt;"")),$P$5:$P$5000),""),"")</f>
        <v/>
      </c>
    </row>
    <row r="1179" spans="12:16" x14ac:dyDescent="0.3">
      <c r="L1179" s="1" t="str">
        <f t="shared" si="151"/>
        <v/>
      </c>
      <c r="M1179" s="1" t="str">
        <f t="shared" si="149"/>
        <v/>
      </c>
      <c r="N1179" s="1" t="str">
        <f t="shared" si="150"/>
        <v/>
      </c>
      <c r="O1179" t="str" cm="1">
        <f t="array" ref="O1179">IFERROR(IF(K1179&lt;&gt;"",LOOKUP(3,(1/($K$5:$K$5000=K1179))+(1/($P$5:$P$5000&lt;&gt;"")),$P$5:$P$5000),""),"")</f>
        <v/>
      </c>
    </row>
    <row r="1180" spans="12:16" x14ac:dyDescent="0.3">
      <c r="L1180" s="1" t="str">
        <f t="shared" si="151"/>
        <v/>
      </c>
      <c r="M1180" s="1" t="str">
        <f t="shared" si="149"/>
        <v/>
      </c>
      <c r="N1180" s="1" t="str">
        <f t="shared" si="150"/>
        <v/>
      </c>
      <c r="O1180" t="str" cm="1">
        <f t="array" ref="O1180">IFERROR(IF(K1180&lt;&gt;"",LOOKUP(3,(1/($K$5:$K$5000=K1180))+(1/($P$5:$P$5000&lt;&gt;"")),$P$5:$P$5000),""),"")</f>
        <v/>
      </c>
    </row>
    <row r="1181" spans="12:16" x14ac:dyDescent="0.3">
      <c r="L1181" s="1" t="str">
        <f t="shared" si="151"/>
        <v/>
      </c>
      <c r="M1181" s="1" t="str">
        <f t="shared" si="149"/>
        <v/>
      </c>
      <c r="N1181" s="1" t="str">
        <f t="shared" si="150"/>
        <v/>
      </c>
      <c r="O1181" t="str" cm="1">
        <f t="array" ref="O1181">IFERROR(IF(K1181&lt;&gt;"",LOOKUP(3,(1/($K$5:$K$5000=K1181))+(1/($P$5:$P$5000&lt;&gt;"")),$P$5:$P$5000),""),"")</f>
        <v/>
      </c>
    </row>
    <row r="1182" spans="12:16" x14ac:dyDescent="0.3">
      <c r="L1182" s="1" t="str">
        <f t="shared" si="151"/>
        <v/>
      </c>
      <c r="M1182" s="1" t="str">
        <f t="shared" si="149"/>
        <v/>
      </c>
      <c r="N1182" s="1" t="str">
        <f t="shared" si="150"/>
        <v/>
      </c>
      <c r="O1182" t="str" cm="1">
        <f t="array" ref="O1182">IFERROR(IF(K1182&lt;&gt;"",LOOKUP(3,(1/($K$5:$K$5000=K1182))+(1/($P$5:$P$5000&lt;&gt;"")),$P$5:$P$5000),""),"")</f>
        <v/>
      </c>
    </row>
    <row r="1183" spans="12:16" x14ac:dyDescent="0.3">
      <c r="L1183" s="1" t="str">
        <f t="shared" si="151"/>
        <v/>
      </c>
      <c r="M1183" s="1" t="str">
        <f t="shared" si="149"/>
        <v/>
      </c>
      <c r="N1183" s="1" t="str">
        <f t="shared" si="150"/>
        <v/>
      </c>
      <c r="O1183" t="str" cm="1">
        <f t="array" ref="O1183">IFERROR(IF(K1183&lt;&gt;"",LOOKUP(3,(1/($K$5:$K$5000=K1183))+(1/($P$5:$P$5000&lt;&gt;"")),$P$5:$P$5000),""),"")</f>
        <v/>
      </c>
    </row>
    <row r="1184" spans="12:16" x14ac:dyDescent="0.3">
      <c r="L1184" s="1" t="str">
        <f t="shared" si="151"/>
        <v/>
      </c>
      <c r="M1184" s="1" t="str">
        <f t="shared" si="149"/>
        <v/>
      </c>
      <c r="N1184" s="1" t="str">
        <f t="shared" si="150"/>
        <v/>
      </c>
      <c r="O1184" t="str" cm="1">
        <f t="array" ref="O1184">IFERROR(IF(K1184&lt;&gt;"",LOOKUP(3,(1/($K$5:$K$5000=K1184))+(1/($P$5:$P$5000&lt;&gt;"")),$P$5:$P$5000),""),"")</f>
        <v/>
      </c>
    </row>
    <row r="1185" spans="12:15" x14ac:dyDescent="0.3">
      <c r="L1185" s="1" t="str">
        <f t="shared" si="151"/>
        <v/>
      </c>
      <c r="M1185" s="1" t="str">
        <f t="shared" si="149"/>
        <v/>
      </c>
      <c r="N1185" s="1" t="str">
        <f t="shared" si="150"/>
        <v/>
      </c>
      <c r="O1185" t="str" cm="1">
        <f t="array" ref="O1185">IFERROR(IF(K1185&lt;&gt;"",LOOKUP(3,(1/($K$5:$K$5000=K1185))+(1/($P$5:$P$5000&lt;&gt;"")),$P$5:$P$5000),""),"")</f>
        <v/>
      </c>
    </row>
    <row r="1186" spans="12:15" x14ac:dyDescent="0.3">
      <c r="L1186" s="1" t="str">
        <f t="shared" si="151"/>
        <v/>
      </c>
      <c r="M1186" s="1" t="str">
        <f t="shared" si="149"/>
        <v/>
      </c>
      <c r="N1186" s="1" t="str">
        <f t="shared" si="150"/>
        <v/>
      </c>
      <c r="O1186" t="str" cm="1">
        <f t="array" ref="O1186">IFERROR(IF(K1186&lt;&gt;"",LOOKUP(3,(1/($K$5:$K$5000=K1186))+(1/($P$5:$P$5000&lt;&gt;"")),$P$5:$P$5000),""),"")</f>
        <v/>
      </c>
    </row>
    <row r="1187" spans="12:15" x14ac:dyDescent="0.3">
      <c r="L1187" s="1" t="str">
        <f t="shared" si="151"/>
        <v/>
      </c>
      <c r="M1187" s="1" t="str">
        <f t="shared" si="149"/>
        <v/>
      </c>
      <c r="N1187" s="1" t="str">
        <f t="shared" si="150"/>
        <v/>
      </c>
      <c r="O1187" t="str" cm="1">
        <f t="array" ref="O1187">IFERROR(IF(K1187&lt;&gt;"",LOOKUP(3,(1/($K$5:$K$5000=K1187))+(1/($P$5:$P$5000&lt;&gt;"")),$P$5:$P$5000),""),"")</f>
        <v/>
      </c>
    </row>
    <row r="1188" spans="12:15" x14ac:dyDescent="0.3">
      <c r="L1188" s="1" t="str">
        <f t="shared" si="151"/>
        <v/>
      </c>
      <c r="M1188" s="1" t="str">
        <f t="shared" si="149"/>
        <v/>
      </c>
      <c r="N1188" s="1" t="str">
        <f t="shared" si="150"/>
        <v/>
      </c>
      <c r="O1188" t="str" cm="1">
        <f t="array" ref="O1188">IFERROR(IF(K1188&lt;&gt;"",LOOKUP(3,(1/($K$5:$K$5000=K1188))+(1/($P$5:$P$5000&lt;&gt;"")),$P$5:$P$5000),""),"")</f>
        <v/>
      </c>
    </row>
    <row r="1189" spans="12:15" x14ac:dyDescent="0.3">
      <c r="L1189" s="1" t="str">
        <f t="shared" si="151"/>
        <v/>
      </c>
      <c r="M1189" s="1" t="str">
        <f t="shared" si="149"/>
        <v/>
      </c>
      <c r="N1189" s="1" t="str">
        <f t="shared" si="150"/>
        <v/>
      </c>
      <c r="O1189" t="str" cm="1">
        <f t="array" ref="O1189">IFERROR(IF(K1189&lt;&gt;"",LOOKUP(3,(1/($K$5:$K$5000=K1189))+(1/($P$5:$P$5000&lt;&gt;"")),$P$5:$P$5000),""),"")</f>
        <v/>
      </c>
    </row>
    <row r="1190" spans="12:15" x14ac:dyDescent="0.3">
      <c r="L1190" s="1" t="str">
        <f t="shared" si="151"/>
        <v/>
      </c>
      <c r="M1190" s="1" t="str">
        <f t="shared" si="149"/>
        <v/>
      </c>
      <c r="N1190" s="1" t="str">
        <f t="shared" si="150"/>
        <v/>
      </c>
      <c r="O1190" t="str" cm="1">
        <f t="array" ref="O1190">IFERROR(IF(K1190&lt;&gt;"",LOOKUP(3,(1/($K$5:$K$5000=K1190))+(1/($P$5:$P$5000&lt;&gt;"")),$P$5:$P$5000),""),"")</f>
        <v/>
      </c>
    </row>
    <row r="1191" spans="12:15" x14ac:dyDescent="0.3">
      <c r="L1191" s="1" t="str">
        <f t="shared" si="151"/>
        <v/>
      </c>
      <c r="M1191" s="1" t="str">
        <f t="shared" si="149"/>
        <v/>
      </c>
      <c r="N1191" s="1" t="str">
        <f t="shared" si="150"/>
        <v/>
      </c>
      <c r="O1191" t="str" cm="1">
        <f t="array" ref="O1191">IFERROR(IF(K1191&lt;&gt;"",LOOKUP(3,(1/($K$5:$K$5000=K1191))+(1/($P$5:$P$5000&lt;&gt;"")),$P$5:$P$5000),""),"")</f>
        <v/>
      </c>
    </row>
    <row r="1192" spans="12:15" x14ac:dyDescent="0.3">
      <c r="L1192" s="1" t="str">
        <f t="shared" si="151"/>
        <v/>
      </c>
      <c r="M1192" s="1" t="str">
        <f t="shared" ref="M1192:M1234" si="152">IFERROR(VLOOKUP(L1192,B1190:E1210,2,0),"")</f>
        <v/>
      </c>
      <c r="N1192" s="1" t="str">
        <f t="shared" ref="N1192:N1234" si="153">IFERROR(VLOOKUP(M1192,C1190:F1210,2,0),"")</f>
        <v/>
      </c>
      <c r="O1192" t="str" cm="1">
        <f t="array" ref="O1192">IFERROR(IF(K1192&lt;&gt;"",LOOKUP(3,(1/($K$5:$K$5000=K1192))+(1/($P$5:$P$5000&lt;&gt;"")),$P$5:$P$5000),""),"")</f>
        <v/>
      </c>
    </row>
    <row r="1193" spans="12:15" x14ac:dyDescent="0.3">
      <c r="L1193" s="1" t="str">
        <f t="shared" si="151"/>
        <v/>
      </c>
      <c r="M1193" s="1" t="str">
        <f t="shared" si="152"/>
        <v/>
      </c>
      <c r="N1193" s="1" t="str">
        <f t="shared" si="153"/>
        <v/>
      </c>
      <c r="O1193" t="str" cm="1">
        <f t="array" ref="O1193">IFERROR(IF(K1193&lt;&gt;"",LOOKUP(3,(1/($K$5:$K$5000=K1193))+(1/($P$5:$P$5000&lt;&gt;"")),$P$5:$P$5000),""),"")</f>
        <v/>
      </c>
    </row>
    <row r="1194" spans="12:15" x14ac:dyDescent="0.3">
      <c r="L1194" s="1" t="str">
        <f t="shared" si="151"/>
        <v/>
      </c>
      <c r="M1194" s="1" t="str">
        <f t="shared" si="152"/>
        <v/>
      </c>
      <c r="N1194" s="1" t="str">
        <f t="shared" si="153"/>
        <v/>
      </c>
      <c r="O1194" t="str" cm="1">
        <f t="array" ref="O1194">IFERROR(IF(K1194&lt;&gt;"",LOOKUP(3,(1/($K$5:$K$5000=K1194))+(1/($P$5:$P$5000&lt;&gt;"")),$P$5:$P$5000),""),"")</f>
        <v/>
      </c>
    </row>
    <row r="1195" spans="12:15" x14ac:dyDescent="0.3">
      <c r="L1195" s="1" t="str">
        <f t="shared" si="151"/>
        <v/>
      </c>
      <c r="M1195" s="1" t="str">
        <f t="shared" si="152"/>
        <v/>
      </c>
      <c r="N1195" s="1" t="str">
        <f t="shared" si="153"/>
        <v/>
      </c>
      <c r="O1195" t="str" cm="1">
        <f t="array" ref="O1195">IFERROR(IF(K1195&lt;&gt;"",LOOKUP(3,(1/($K$5:$K$5000=K1195))+(1/($P$5:$P$5000&lt;&gt;"")),$P$5:$P$5000),""),"")</f>
        <v/>
      </c>
    </row>
    <row r="1196" spans="12:15" x14ac:dyDescent="0.3">
      <c r="L1196" s="1" t="str">
        <f t="shared" si="151"/>
        <v/>
      </c>
      <c r="M1196" s="1" t="str">
        <f t="shared" si="152"/>
        <v/>
      </c>
      <c r="N1196" s="1" t="str">
        <f t="shared" si="153"/>
        <v/>
      </c>
      <c r="O1196" t="str" cm="1">
        <f t="array" ref="O1196">IFERROR(IF(K1196&lt;&gt;"",LOOKUP(3,(1/($K$5:$K$5000=K1196))+(1/($P$5:$P$5000&lt;&gt;"")),$P$5:$P$5000),""),"")</f>
        <v/>
      </c>
    </row>
    <row r="1197" spans="12:15" x14ac:dyDescent="0.3">
      <c r="L1197" s="1" t="str">
        <f t="shared" si="151"/>
        <v/>
      </c>
      <c r="M1197" s="1" t="str">
        <f t="shared" si="152"/>
        <v/>
      </c>
      <c r="N1197" s="1" t="str">
        <f t="shared" si="153"/>
        <v/>
      </c>
      <c r="O1197" t="str" cm="1">
        <f t="array" ref="O1197">IFERROR(IF(K1197&lt;&gt;"",LOOKUP(3,(1/($K$5:$K$5000=K1197))+(1/($P$5:$P$5000&lt;&gt;"")),$P$5:$P$5000),""),"")</f>
        <v/>
      </c>
    </row>
    <row r="1198" spans="12:15" x14ac:dyDescent="0.3">
      <c r="L1198" s="1" t="str">
        <f t="shared" si="151"/>
        <v/>
      </c>
      <c r="M1198" s="1" t="str">
        <f t="shared" si="152"/>
        <v/>
      </c>
      <c r="N1198" s="1" t="str">
        <f t="shared" si="153"/>
        <v/>
      </c>
      <c r="O1198" t="str" cm="1">
        <f t="array" ref="O1198">IFERROR(IF(K1198&lt;&gt;"",LOOKUP(3,(1/($K$5:$K$5000=K1198))+(1/($P$5:$P$5000&lt;&gt;"")),$P$5:$P$5000),""),"")</f>
        <v/>
      </c>
    </row>
    <row r="1199" spans="12:15" x14ac:dyDescent="0.3">
      <c r="L1199" s="1" t="str">
        <f t="shared" si="151"/>
        <v/>
      </c>
      <c r="M1199" s="1" t="str">
        <f t="shared" si="152"/>
        <v/>
      </c>
      <c r="N1199" s="1" t="str">
        <f t="shared" si="153"/>
        <v/>
      </c>
      <c r="O1199" t="str" cm="1">
        <f t="array" ref="O1199">IFERROR(IF(K1199&lt;&gt;"",LOOKUP(3,(1/($K$5:$K$5000=K1199))+(1/($P$5:$P$5000&lt;&gt;"")),$P$5:$P$5000),""),"")</f>
        <v/>
      </c>
    </row>
    <row r="1200" spans="12:15" x14ac:dyDescent="0.3">
      <c r="L1200" s="1" t="str">
        <f t="shared" si="151"/>
        <v/>
      </c>
      <c r="M1200" s="1" t="str">
        <f t="shared" si="152"/>
        <v/>
      </c>
      <c r="N1200" s="1" t="str">
        <f t="shared" si="153"/>
        <v/>
      </c>
      <c r="O1200" t="str" cm="1">
        <f t="array" ref="O1200">IFERROR(IF(K1200&lt;&gt;"",LOOKUP(3,(1/($K$5:$K$5000=K1200))+(1/($P$5:$P$5000&lt;&gt;"")),$P$5:$P$5000),""),"")</f>
        <v/>
      </c>
    </row>
    <row r="1201" spans="12:15" x14ac:dyDescent="0.3">
      <c r="L1201" s="1" t="str">
        <f t="shared" ref="L1201:L1234" si="154">IFERROR(VLOOKUP(K1201,A1199:D1219,2,0),"")</f>
        <v/>
      </c>
      <c r="M1201" s="1" t="str">
        <f t="shared" si="152"/>
        <v/>
      </c>
      <c r="N1201" s="1" t="str">
        <f t="shared" si="153"/>
        <v/>
      </c>
      <c r="O1201" t="str" cm="1">
        <f t="array" ref="O1201">IFERROR(IF(K1201&lt;&gt;"",LOOKUP(3,(1/($K$5:$K$5000=K1201))+(1/($P$5:$P$5000&lt;&gt;"")),$P$5:$P$5000),""),"")</f>
        <v/>
      </c>
    </row>
    <row r="1202" spans="12:15" x14ac:dyDescent="0.3">
      <c r="L1202" s="1" t="str">
        <f t="shared" si="154"/>
        <v/>
      </c>
      <c r="M1202" s="1" t="str">
        <f t="shared" si="152"/>
        <v/>
      </c>
      <c r="N1202" s="1" t="str">
        <f t="shared" si="153"/>
        <v/>
      </c>
      <c r="O1202" t="str" cm="1">
        <f t="array" ref="O1202">IFERROR(IF(K1202&lt;&gt;"",LOOKUP(3,(1/($K$5:$K$5000=K1202))+(1/($P$5:$P$5000&lt;&gt;"")),$P$5:$P$5000),""),"")</f>
        <v/>
      </c>
    </row>
    <row r="1203" spans="12:15" x14ac:dyDescent="0.3">
      <c r="L1203" s="1" t="str">
        <f t="shared" si="154"/>
        <v/>
      </c>
      <c r="M1203" s="1" t="str">
        <f t="shared" si="152"/>
        <v/>
      </c>
      <c r="N1203" s="1" t="str">
        <f t="shared" si="153"/>
        <v/>
      </c>
      <c r="O1203" t="str" cm="1">
        <f t="array" ref="O1203">IFERROR(IF(K1203&lt;&gt;"",LOOKUP(3,(1/($K$5:$K$5000=K1203))+(1/($P$5:$P$5000&lt;&gt;"")),$P$5:$P$5000),""),"")</f>
        <v/>
      </c>
    </row>
    <row r="1204" spans="12:15" x14ac:dyDescent="0.3">
      <c r="L1204" s="1" t="str">
        <f t="shared" si="154"/>
        <v/>
      </c>
      <c r="M1204" s="1" t="str">
        <f t="shared" si="152"/>
        <v/>
      </c>
      <c r="N1204" s="1" t="str">
        <f t="shared" si="153"/>
        <v/>
      </c>
      <c r="O1204" t="str" cm="1">
        <f t="array" ref="O1204">IFERROR(IF(K1204&lt;&gt;"",LOOKUP(3,(1/($K$5:$K$5000=K1204))+(1/($P$5:$P$5000&lt;&gt;"")),$P$5:$P$5000),""),"")</f>
        <v/>
      </c>
    </row>
    <row r="1205" spans="12:15" x14ac:dyDescent="0.3">
      <c r="L1205" s="1" t="str">
        <f t="shared" si="154"/>
        <v/>
      </c>
      <c r="M1205" s="1" t="str">
        <f t="shared" si="152"/>
        <v/>
      </c>
      <c r="N1205" s="1" t="str">
        <f t="shared" si="153"/>
        <v/>
      </c>
      <c r="O1205" t="str" cm="1">
        <f t="array" ref="O1205">IFERROR(IF(K1205&lt;&gt;"",LOOKUP(3,(1/($K$5:$K$5000=K1205))+(1/($P$5:$P$5000&lt;&gt;"")),$P$5:$P$5000),""),"")</f>
        <v/>
      </c>
    </row>
    <row r="1206" spans="12:15" x14ac:dyDescent="0.3">
      <c r="L1206" s="1" t="str">
        <f t="shared" si="154"/>
        <v/>
      </c>
      <c r="M1206" s="1" t="str">
        <f t="shared" si="152"/>
        <v/>
      </c>
      <c r="N1206" s="1" t="str">
        <f t="shared" si="153"/>
        <v/>
      </c>
      <c r="O1206" t="str" cm="1">
        <f t="array" ref="O1206">IFERROR(IF(K1206&lt;&gt;"",LOOKUP(3,(1/($K$5:$K$5000=K1206))+(1/($P$5:$P$5000&lt;&gt;"")),$P$5:$P$5000),""),"")</f>
        <v/>
      </c>
    </row>
    <row r="1207" spans="12:15" x14ac:dyDescent="0.3">
      <c r="L1207" s="1" t="str">
        <f t="shared" si="154"/>
        <v/>
      </c>
      <c r="M1207" s="1" t="str">
        <f t="shared" si="152"/>
        <v/>
      </c>
      <c r="N1207" s="1" t="str">
        <f t="shared" si="153"/>
        <v/>
      </c>
      <c r="O1207" t="str" cm="1">
        <f t="array" ref="O1207">IFERROR(IF(K1207&lt;&gt;"",LOOKUP(3,(1/($K$5:$K$5000=K1207))+(1/($P$5:$P$5000&lt;&gt;"")),$P$5:$P$5000),""),"")</f>
        <v/>
      </c>
    </row>
    <row r="1208" spans="12:15" x14ac:dyDescent="0.3">
      <c r="L1208" s="1" t="str">
        <f t="shared" si="154"/>
        <v/>
      </c>
      <c r="M1208" s="1" t="str">
        <f t="shared" si="152"/>
        <v/>
      </c>
      <c r="N1208" s="1" t="str">
        <f t="shared" si="153"/>
        <v/>
      </c>
      <c r="O1208" t="str" cm="1">
        <f t="array" ref="O1208">IFERROR(IF(K1208&lt;&gt;"",LOOKUP(3,(1/($K$5:$K$5000=K1208))+(1/($P$5:$P$5000&lt;&gt;"")),$P$5:$P$5000),""),"")</f>
        <v/>
      </c>
    </row>
    <row r="1209" spans="12:15" x14ac:dyDescent="0.3">
      <c r="L1209" s="1" t="str">
        <f t="shared" si="154"/>
        <v/>
      </c>
      <c r="M1209" s="1" t="str">
        <f t="shared" si="152"/>
        <v/>
      </c>
      <c r="N1209" s="1" t="str">
        <f t="shared" si="153"/>
        <v/>
      </c>
      <c r="O1209" t="str" cm="1">
        <f t="array" ref="O1209">IFERROR(IF(K1209&lt;&gt;"",LOOKUP(3,(1/($K$5:$K$5000=K1209))+(1/($P$5:$P$5000&lt;&gt;"")),$P$5:$P$5000),""),"")</f>
        <v/>
      </c>
    </row>
    <row r="1210" spans="12:15" x14ac:dyDescent="0.3">
      <c r="L1210" s="1" t="str">
        <f t="shared" si="154"/>
        <v/>
      </c>
      <c r="M1210" s="1" t="str">
        <f t="shared" si="152"/>
        <v/>
      </c>
      <c r="N1210" s="1" t="str">
        <f t="shared" si="153"/>
        <v/>
      </c>
      <c r="O1210" t="str" cm="1">
        <f t="array" ref="O1210">IFERROR(IF(K1210&lt;&gt;"",LOOKUP(3,(1/($K$5:$K$5000=K1210))+(1/($P$5:$P$5000&lt;&gt;"")),$P$5:$P$5000),""),"")</f>
        <v/>
      </c>
    </row>
    <row r="1211" spans="12:15" x14ac:dyDescent="0.3">
      <c r="L1211" s="1" t="str">
        <f t="shared" si="154"/>
        <v/>
      </c>
      <c r="M1211" s="1" t="str">
        <f t="shared" si="152"/>
        <v/>
      </c>
      <c r="N1211" s="1" t="str">
        <f t="shared" si="153"/>
        <v/>
      </c>
      <c r="O1211" t="str" cm="1">
        <f t="array" ref="O1211">IFERROR(IF(K1211&lt;&gt;"",LOOKUP(3,(1/($K$5:$K$5000=K1211))+(1/($P$5:$P$5000&lt;&gt;"")),$P$5:$P$5000),""),"")</f>
        <v/>
      </c>
    </row>
    <row r="1212" spans="12:15" x14ac:dyDescent="0.3">
      <c r="L1212" s="1" t="str">
        <f t="shared" si="154"/>
        <v/>
      </c>
      <c r="M1212" s="1" t="str">
        <f t="shared" si="152"/>
        <v/>
      </c>
      <c r="N1212" s="1" t="str">
        <f t="shared" si="153"/>
        <v/>
      </c>
      <c r="O1212" t="str" cm="1">
        <f t="array" ref="O1212">IFERROR(IF(K1212&lt;&gt;"",LOOKUP(3,(1/($K$5:$K$5000=K1212))+(1/($P$5:$P$5000&lt;&gt;"")),$P$5:$P$5000),""),"")</f>
        <v/>
      </c>
    </row>
    <row r="1213" spans="12:15" x14ac:dyDescent="0.3">
      <c r="L1213" s="1" t="str">
        <f t="shared" si="154"/>
        <v/>
      </c>
      <c r="M1213" s="1" t="str">
        <f t="shared" si="152"/>
        <v/>
      </c>
      <c r="N1213" s="1" t="str">
        <f t="shared" si="153"/>
        <v/>
      </c>
      <c r="O1213" t="str" cm="1">
        <f t="array" ref="O1213">IFERROR(IF(K1213&lt;&gt;"",LOOKUP(3,(1/($K$5:$K$5000=K1213))+(1/($P$5:$P$5000&lt;&gt;"")),$P$5:$P$5000),""),"")</f>
        <v/>
      </c>
    </row>
    <row r="1214" spans="12:15" x14ac:dyDescent="0.3">
      <c r="L1214" s="1" t="str">
        <f t="shared" si="154"/>
        <v/>
      </c>
      <c r="M1214" s="1" t="str">
        <f t="shared" si="152"/>
        <v/>
      </c>
      <c r="N1214" s="1" t="str">
        <f t="shared" si="153"/>
        <v/>
      </c>
      <c r="O1214" t="str" cm="1">
        <f t="array" ref="O1214">IFERROR(IF(K1214&lt;&gt;"",LOOKUP(3,(1/($K$5:$K$5000=K1214))+(1/($P$5:$P$5000&lt;&gt;"")),$P$5:$P$5000),""),"")</f>
        <v/>
      </c>
    </row>
    <row r="1215" spans="12:15" x14ac:dyDescent="0.3">
      <c r="L1215" s="1" t="str">
        <f t="shared" si="154"/>
        <v/>
      </c>
      <c r="M1215" s="1" t="str">
        <f t="shared" si="152"/>
        <v/>
      </c>
      <c r="N1215" s="1" t="str">
        <f t="shared" si="153"/>
        <v/>
      </c>
      <c r="O1215" t="str" cm="1">
        <f t="array" ref="O1215">IFERROR(IF(K1215&lt;&gt;"",LOOKUP(3,(1/($K$5:$K$5000=K1215))+(1/($P$5:$P$5000&lt;&gt;"")),$P$5:$P$5000),""),"")</f>
        <v/>
      </c>
    </row>
    <row r="1216" spans="12:15" x14ac:dyDescent="0.3">
      <c r="L1216" s="1" t="str">
        <f t="shared" si="154"/>
        <v/>
      </c>
      <c r="M1216" s="1" t="str">
        <f t="shared" si="152"/>
        <v/>
      </c>
      <c r="N1216" s="1" t="str">
        <f t="shared" si="153"/>
        <v/>
      </c>
      <c r="O1216" t="str" cm="1">
        <f t="array" ref="O1216">IFERROR(IF(K1216&lt;&gt;"",LOOKUP(3,(1/($K$5:$K$5000=K1216))+(1/($P$5:$P$5000&lt;&gt;"")),$P$5:$P$5000),""),"")</f>
        <v/>
      </c>
    </row>
    <row r="1217" spans="12:15" x14ac:dyDescent="0.3">
      <c r="L1217" s="1" t="str">
        <f t="shared" si="154"/>
        <v/>
      </c>
      <c r="M1217" s="1" t="str">
        <f t="shared" si="152"/>
        <v/>
      </c>
      <c r="N1217" s="1" t="str">
        <f t="shared" si="153"/>
        <v/>
      </c>
      <c r="O1217" t="str" cm="1">
        <f t="array" ref="O1217">IFERROR(IF(K1217&lt;&gt;"",LOOKUP(3,(1/($K$5:$K$5000=K1217))+(1/($P$5:$P$5000&lt;&gt;"")),$P$5:$P$5000),""),"")</f>
        <v/>
      </c>
    </row>
    <row r="1218" spans="12:15" x14ac:dyDescent="0.3">
      <c r="L1218" s="1" t="str">
        <f t="shared" si="154"/>
        <v/>
      </c>
      <c r="M1218" s="1" t="str">
        <f t="shared" si="152"/>
        <v/>
      </c>
      <c r="N1218" s="1" t="str">
        <f t="shared" si="153"/>
        <v/>
      </c>
      <c r="O1218" t="str" cm="1">
        <f t="array" ref="O1218">IFERROR(IF(K1218&lt;&gt;"",LOOKUP(3,(1/($K$5:$K$5000=K1218))+(1/($P$5:$P$5000&lt;&gt;"")),$P$5:$P$5000),""),"")</f>
        <v/>
      </c>
    </row>
    <row r="1219" spans="12:15" x14ac:dyDescent="0.3">
      <c r="L1219" s="1" t="str">
        <f t="shared" si="154"/>
        <v/>
      </c>
      <c r="M1219" s="1" t="str">
        <f t="shared" si="152"/>
        <v/>
      </c>
      <c r="N1219" s="1" t="str">
        <f t="shared" si="153"/>
        <v/>
      </c>
      <c r="O1219" t="str" cm="1">
        <f t="array" ref="O1219">IFERROR(IF(K1219&lt;&gt;"",LOOKUP(3,(1/($K$5:$K$5000=K1219))+(1/($P$5:$P$5000&lt;&gt;"")),$P$5:$P$5000),""),"")</f>
        <v/>
      </c>
    </row>
    <row r="1220" spans="12:15" x14ac:dyDescent="0.3">
      <c r="L1220" s="1" t="str">
        <f t="shared" si="154"/>
        <v/>
      </c>
      <c r="M1220" s="1" t="str">
        <f t="shared" si="152"/>
        <v/>
      </c>
      <c r="N1220" s="1" t="str">
        <f t="shared" si="153"/>
        <v/>
      </c>
      <c r="O1220" t="str" cm="1">
        <f t="array" ref="O1220">IFERROR(IF(K1220&lt;&gt;"",LOOKUP(3,(1/($K$5:$K$5000=K1220))+(1/($P$5:$P$5000&lt;&gt;"")),$P$5:$P$5000),""),"")</f>
        <v/>
      </c>
    </row>
    <row r="1221" spans="12:15" x14ac:dyDescent="0.3">
      <c r="L1221" s="1" t="str">
        <f t="shared" si="154"/>
        <v/>
      </c>
      <c r="M1221" s="1" t="str">
        <f t="shared" si="152"/>
        <v/>
      </c>
      <c r="N1221" s="1" t="str">
        <f t="shared" si="153"/>
        <v/>
      </c>
      <c r="O1221" t="str" cm="1">
        <f t="array" ref="O1221">IFERROR(IF(K1221&lt;&gt;"",LOOKUP(3,(1/($K$5:$K$5000=K1221))+(1/($P$5:$P$5000&lt;&gt;"")),$P$5:$P$5000),""),"")</f>
        <v/>
      </c>
    </row>
    <row r="1222" spans="12:15" x14ac:dyDescent="0.3">
      <c r="L1222" s="1" t="str">
        <f t="shared" si="154"/>
        <v/>
      </c>
      <c r="M1222" s="1" t="str">
        <f t="shared" si="152"/>
        <v/>
      </c>
      <c r="N1222" s="1" t="str">
        <f t="shared" si="153"/>
        <v/>
      </c>
      <c r="O1222" t="str" cm="1">
        <f t="array" ref="O1222">IFERROR(IF(K1222&lt;&gt;"",LOOKUP(3,(1/($K$5:$K$5000=K1222))+(1/($P$5:$P$5000&lt;&gt;"")),$P$5:$P$5000),""),"")</f>
        <v/>
      </c>
    </row>
    <row r="1223" spans="12:15" x14ac:dyDescent="0.3">
      <c r="L1223" s="1" t="str">
        <f t="shared" si="154"/>
        <v/>
      </c>
      <c r="M1223" s="1" t="str">
        <f t="shared" si="152"/>
        <v/>
      </c>
      <c r="N1223" s="1" t="str">
        <f t="shared" si="153"/>
        <v/>
      </c>
      <c r="O1223" t="str" cm="1">
        <f t="array" ref="O1223">IFERROR(IF(K1223&lt;&gt;"",LOOKUP(3,(1/($K$5:$K$5000=K1223))+(1/($P$5:$P$5000&lt;&gt;"")),$P$5:$P$5000),""),"")</f>
        <v/>
      </c>
    </row>
    <row r="1224" spans="12:15" x14ac:dyDescent="0.3">
      <c r="L1224" s="1" t="str">
        <f t="shared" si="154"/>
        <v/>
      </c>
      <c r="M1224" s="1" t="str">
        <f t="shared" si="152"/>
        <v/>
      </c>
      <c r="N1224" s="1" t="str">
        <f t="shared" si="153"/>
        <v/>
      </c>
      <c r="O1224" t="str" cm="1">
        <f t="array" ref="O1224">IFERROR(IF(K1224&lt;&gt;"",LOOKUP(3,(1/($K$5:$K$5000=K1224))+(1/($P$5:$P$5000&lt;&gt;"")),$P$5:$P$5000),""),"")</f>
        <v/>
      </c>
    </row>
    <row r="1225" spans="12:15" x14ac:dyDescent="0.3">
      <c r="L1225" s="1" t="str">
        <f t="shared" si="154"/>
        <v/>
      </c>
      <c r="M1225" s="1" t="str">
        <f t="shared" si="152"/>
        <v/>
      </c>
      <c r="N1225" s="1" t="str">
        <f t="shared" si="153"/>
        <v/>
      </c>
      <c r="O1225" t="str" cm="1">
        <f t="array" ref="O1225">IFERROR(IF(K1225&lt;&gt;"",LOOKUP(3,(1/($K$5:$K$5000=K1225))+(1/($P$5:$P$5000&lt;&gt;"")),$P$5:$P$5000),""),"")</f>
        <v/>
      </c>
    </row>
    <row r="1226" spans="12:15" x14ac:dyDescent="0.3">
      <c r="L1226" s="1" t="str">
        <f t="shared" si="154"/>
        <v/>
      </c>
      <c r="M1226" s="1" t="str">
        <f t="shared" si="152"/>
        <v/>
      </c>
      <c r="N1226" s="1" t="str">
        <f t="shared" si="153"/>
        <v/>
      </c>
      <c r="O1226" t="str" cm="1">
        <f t="array" ref="O1226">IFERROR(IF(K1226&lt;&gt;"",LOOKUP(3,(1/($K$5:$K$5000=K1226))+(1/($P$5:$P$5000&lt;&gt;"")),$P$5:$P$5000),""),"")</f>
        <v/>
      </c>
    </row>
    <row r="1227" spans="12:15" x14ac:dyDescent="0.3">
      <c r="L1227" s="1" t="str">
        <f t="shared" si="154"/>
        <v/>
      </c>
      <c r="M1227" s="1" t="str">
        <f t="shared" si="152"/>
        <v/>
      </c>
      <c r="N1227" s="1" t="str">
        <f t="shared" si="153"/>
        <v/>
      </c>
      <c r="O1227" t="str" cm="1">
        <f t="array" ref="O1227">IFERROR(IF(K1227&lt;&gt;"",LOOKUP(3,(1/($K$5:$K$5000=K1227))+(1/($P$5:$P$5000&lt;&gt;"")),$P$5:$P$5000),""),"")</f>
        <v/>
      </c>
    </row>
    <row r="1228" spans="12:15" x14ac:dyDescent="0.3">
      <c r="L1228" s="1" t="str">
        <f t="shared" si="154"/>
        <v/>
      </c>
      <c r="M1228" s="1" t="str">
        <f t="shared" si="152"/>
        <v/>
      </c>
      <c r="N1228" s="1" t="str">
        <f t="shared" si="153"/>
        <v/>
      </c>
      <c r="O1228" t="str" cm="1">
        <f t="array" ref="O1228">IFERROR(IF(K1228&lt;&gt;"",LOOKUP(3,(1/($K$5:$K$5000=K1228))+(1/($P$5:$P$5000&lt;&gt;"")),$P$5:$P$5000),""),"")</f>
        <v/>
      </c>
    </row>
    <row r="1229" spans="12:15" x14ac:dyDescent="0.3">
      <c r="L1229" s="1" t="str">
        <f t="shared" si="154"/>
        <v/>
      </c>
      <c r="M1229" s="1" t="str">
        <f t="shared" si="152"/>
        <v/>
      </c>
      <c r="N1229" s="1" t="str">
        <f t="shared" si="153"/>
        <v/>
      </c>
      <c r="O1229" t="str" cm="1">
        <f t="array" ref="O1229">IFERROR(IF(K1229&lt;&gt;"",LOOKUP(3,(1/($K$5:$K$5000=K1229))+(1/($P$5:$P$5000&lt;&gt;"")),$P$5:$P$5000),""),"")</f>
        <v/>
      </c>
    </row>
    <row r="1230" spans="12:15" x14ac:dyDescent="0.3">
      <c r="L1230" s="1" t="str">
        <f t="shared" si="154"/>
        <v/>
      </c>
      <c r="M1230" s="1" t="str">
        <f t="shared" si="152"/>
        <v/>
      </c>
      <c r="N1230" s="1" t="str">
        <f t="shared" si="153"/>
        <v/>
      </c>
      <c r="O1230" t="str" cm="1">
        <f t="array" ref="O1230">IFERROR(IF(K1230&lt;&gt;"",LOOKUP(3,(1/($K$5:$K$5000=K1230))+(1/($P$5:$P$5000&lt;&gt;"")),$P$5:$P$5000),""),"")</f>
        <v/>
      </c>
    </row>
    <row r="1231" spans="12:15" x14ac:dyDescent="0.3">
      <c r="L1231" s="1" t="str">
        <f t="shared" si="154"/>
        <v/>
      </c>
      <c r="M1231" s="1" t="str">
        <f t="shared" si="152"/>
        <v/>
      </c>
      <c r="N1231" s="1" t="str">
        <f t="shared" si="153"/>
        <v/>
      </c>
      <c r="O1231" t="str" cm="1">
        <f t="array" ref="O1231">IFERROR(IF(K1231&lt;&gt;"",LOOKUP(3,(1/($K$5:$K$5000=K1231))+(1/($P$5:$P$5000&lt;&gt;"")),$P$5:$P$5000),""),"")</f>
        <v/>
      </c>
    </row>
    <row r="1232" spans="12:15" x14ac:dyDescent="0.3">
      <c r="L1232" s="1" t="str">
        <f t="shared" si="154"/>
        <v/>
      </c>
      <c r="M1232" s="1" t="str">
        <f t="shared" si="152"/>
        <v/>
      </c>
      <c r="N1232" s="1" t="str">
        <f t="shared" si="153"/>
        <v/>
      </c>
      <c r="O1232" t="str" cm="1">
        <f t="array" ref="O1232">IFERROR(IF(K1232&lt;&gt;"",LOOKUP(3,(1/($K$5:$K$5000=K1232))+(1/($P$5:$P$5000&lt;&gt;"")),$P$5:$P$5000),""),"")</f>
        <v/>
      </c>
    </row>
    <row r="1233" spans="12:15" x14ac:dyDescent="0.3">
      <c r="L1233" s="1" t="str">
        <f t="shared" si="154"/>
        <v/>
      </c>
      <c r="M1233" s="1" t="str">
        <f t="shared" si="152"/>
        <v/>
      </c>
      <c r="N1233" s="1" t="str">
        <f t="shared" si="153"/>
        <v/>
      </c>
      <c r="O1233" t="str" cm="1">
        <f t="array" ref="O1233">IFERROR(IF(K1233&lt;&gt;"",LOOKUP(3,(1/($K$5:$K$5000=K1233))+(1/($P$5:$P$5000&lt;&gt;"")),$P$5:$P$5000),""),"")</f>
        <v/>
      </c>
    </row>
    <row r="1234" spans="12:15" x14ac:dyDescent="0.3">
      <c r="L1234" s="1" t="str">
        <f t="shared" si="154"/>
        <v/>
      </c>
      <c r="M1234" s="1" t="str">
        <f t="shared" si="152"/>
        <v/>
      </c>
      <c r="N1234" s="1" t="str">
        <f t="shared" si="153"/>
        <v/>
      </c>
      <c r="O1234" t="str" cm="1">
        <f t="array" ref="O1234">IFERROR(IF(K1234&lt;&gt;"",LOOKUP(3,(1/($K$5:$K$5000=K1234))+(1/($P$5:$P$5000&lt;&gt;"")),$P$5:$P$5000),""),"")</f>
        <v/>
      </c>
    </row>
  </sheetData>
  <autoFilter ref="F4:V1234" xr:uid="{6A143FE9-5F80-43EB-B768-2431C5607A66}"/>
  <dataValidations count="2">
    <dataValidation type="list" allowBlank="1" showInputMessage="1" showErrorMessage="1" sqref="K5:K14" xr:uid="{C5B3C4E6-4C41-4DAB-9800-B53067DF3B64}">
      <formula1>$A$3:$A$26</formula1>
    </dataValidation>
    <dataValidation type="list" allowBlank="1" showInputMessage="1" showErrorMessage="1" sqref="S5:S1038" xr:uid="{5233829D-5D81-48DC-8F72-F0647BA73634}">
      <formula1>$S$1:$S$2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ELSAFWA</dc:creator>
  <cp:lastModifiedBy>ELSAFWA</cp:lastModifiedBy>
  <dcterms:created xsi:type="dcterms:W3CDTF">2015-06-05T18:17:20Z</dcterms:created>
  <dcterms:modified xsi:type="dcterms:W3CDTF">2023-07-07T15:33:31Z</dcterms:modified>
</cp:coreProperties>
</file>