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e\Desktop\"/>
    </mc:Choice>
  </mc:AlternateContent>
  <xr:revisionPtr revIDLastSave="0" documentId="8_{41CB6004-64DD-4BEB-B3AE-C6B28EC5AAFC}" xr6:coauthVersionLast="47" xr6:coauthVersionMax="47" xr10:uidLastSave="{00000000-0000-0000-0000-000000000000}"/>
  <bookViews>
    <workbookView xWindow="-120" yWindow="-120" windowWidth="25440" windowHeight="15390" firstSheet="1" activeTab="2" xr2:uid="{00000000-000D-0000-FFFF-FFFF00000000}"/>
  </bookViews>
  <sheets>
    <sheet name="سابق" sheetId="1" state="hidden" r:id="rId1"/>
    <sheet name="شيت 1" sheetId="4" r:id="rId2"/>
    <sheet name="شيت 2" sheetId="3" r:id="rId3"/>
    <sheet name="كرم العرباوى" sheetId="2" state="hidden" r:id="rId4"/>
  </sheets>
  <externalReferences>
    <externalReference r:id="rId5"/>
  </externalReferences>
  <definedNames>
    <definedName name="_xlnm._FilterDatabase" localSheetId="1" hidden="1">'شيت 1'!$A$1:$L$999998</definedName>
    <definedName name="_xlnm.Criteria" localSheetId="1">'شيت 1'!$L$1:$L$1</definedName>
    <definedName name="find">OFFSET('[1]شجرة الحسابات'!$E$2,,,COUNTIF('[1]شجرة الحسابات'!$E$2:A999923,"?*"))</definedName>
    <definedName name="_xlnm.Print_Area" localSheetId="0">سابق!$A$1:$K$12</definedName>
    <definedName name="_xlnm.Print_Area" localSheetId="2">'شيت 2'!$A$1:$L$21</definedName>
    <definedName name="_xlnm.Print_Area" localSheetId="3">'كرم العرباوى'!$A$1:$K$12</definedName>
    <definedName name="_xlnm.Print_Titles" localSheetId="2">'شيت 2'!$1:$6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3" l="1" a="1"/>
  <c r="E9" i="3" s="1"/>
  <c r="E8" i="3" a="1"/>
  <c r="E8" i="3" s="1"/>
  <c r="G9" i="3" a="1"/>
  <c r="G9" i="3" s="1"/>
  <c r="E7" i="3" a="1"/>
  <c r="E7" i="3" s="1"/>
  <c r="H2" i="3"/>
  <c r="B7" i="3" s="1"/>
  <c r="H9" i="3" l="1"/>
  <c r="B8" i="3"/>
  <c r="I9" i="3" l="1"/>
  <c r="G8" i="3" l="1" a="1"/>
  <c r="G8" i="3" s="1"/>
  <c r="J1" i="3"/>
  <c r="E8" i="4"/>
  <c r="G7" i="3" l="1" a="1"/>
  <c r="G7" i="3" s="1"/>
  <c r="H7" i="3"/>
  <c r="H8" i="3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I7" i="3" l="1"/>
  <c r="G5" i="4"/>
  <c r="G2" i="4"/>
  <c r="G3" i="4"/>
  <c r="G4" i="4"/>
  <c r="G7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F9" i="3" l="1"/>
  <c r="J9" i="3"/>
  <c r="K9" i="3" s="1"/>
  <c r="I8" i="3"/>
  <c r="E5" i="4" l="1"/>
  <c r="G8" i="4" s="1"/>
  <c r="H3" i="4"/>
  <c r="H2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2" i="4"/>
  <c r="H503" i="4"/>
  <c r="H504" i="4"/>
  <c r="H505" i="4"/>
  <c r="H506" i="4"/>
  <c r="H507" i="4"/>
  <c r="H508" i="4"/>
  <c r="H509" i="4"/>
  <c r="H510" i="4"/>
  <c r="H511" i="4"/>
  <c r="H512" i="4"/>
  <c r="H513" i="4"/>
  <c r="H514" i="4"/>
  <c r="H515" i="4"/>
  <c r="H516" i="4"/>
  <c r="H517" i="4"/>
  <c r="H518" i="4"/>
  <c r="H519" i="4"/>
  <c r="H520" i="4"/>
  <c r="H521" i="4"/>
  <c r="H522" i="4"/>
  <c r="H523" i="4"/>
  <c r="H524" i="4"/>
  <c r="H525" i="4"/>
  <c r="H526" i="4"/>
  <c r="H527" i="4"/>
  <c r="H528" i="4"/>
  <c r="H529" i="4"/>
  <c r="H530" i="4"/>
  <c r="H531" i="4"/>
  <c r="H532" i="4"/>
  <c r="H533" i="4"/>
  <c r="H534" i="4"/>
  <c r="H535" i="4"/>
  <c r="H536" i="4"/>
  <c r="H537" i="4"/>
  <c r="H538" i="4"/>
  <c r="H539" i="4"/>
  <c r="H540" i="4"/>
  <c r="H541" i="4"/>
  <c r="H542" i="4"/>
  <c r="H543" i="4"/>
  <c r="H544" i="4"/>
  <c r="H545" i="4"/>
  <c r="H546" i="4"/>
  <c r="H547" i="4"/>
  <c r="H548" i="4"/>
  <c r="H549" i="4"/>
  <c r="H550" i="4"/>
  <c r="H551" i="4"/>
  <c r="H552" i="4"/>
  <c r="H553" i="4"/>
  <c r="H554" i="4"/>
  <c r="H555" i="4"/>
  <c r="H556" i="4"/>
  <c r="H557" i="4"/>
  <c r="H558" i="4"/>
  <c r="H559" i="4"/>
  <c r="H560" i="4"/>
  <c r="H561" i="4"/>
  <c r="H562" i="4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78" i="4"/>
  <c r="H579" i="4"/>
  <c r="H580" i="4"/>
  <c r="H581" i="4"/>
  <c r="H582" i="4"/>
  <c r="H583" i="4"/>
  <c r="H584" i="4"/>
  <c r="H585" i="4"/>
  <c r="H586" i="4"/>
  <c r="H587" i="4"/>
  <c r="H588" i="4"/>
  <c r="H589" i="4"/>
  <c r="H590" i="4"/>
  <c r="H591" i="4"/>
  <c r="H592" i="4"/>
  <c r="H593" i="4"/>
  <c r="H594" i="4"/>
  <c r="H595" i="4"/>
  <c r="H596" i="4"/>
  <c r="H597" i="4"/>
  <c r="H598" i="4"/>
  <c r="H599" i="4"/>
  <c r="H600" i="4"/>
  <c r="H601" i="4"/>
  <c r="H602" i="4"/>
  <c r="H603" i="4"/>
  <c r="H604" i="4"/>
  <c r="H605" i="4"/>
  <c r="H606" i="4"/>
  <c r="H607" i="4"/>
  <c r="H608" i="4"/>
  <c r="H609" i="4"/>
  <c r="H610" i="4"/>
  <c r="H611" i="4"/>
  <c r="H612" i="4"/>
  <c r="H613" i="4"/>
  <c r="H614" i="4"/>
  <c r="H615" i="4"/>
  <c r="H616" i="4"/>
  <c r="H617" i="4"/>
  <c r="H618" i="4"/>
  <c r="H619" i="4"/>
  <c r="H620" i="4"/>
  <c r="H621" i="4"/>
  <c r="H622" i="4"/>
  <c r="H623" i="4"/>
  <c r="H624" i="4"/>
  <c r="H625" i="4"/>
  <c r="H626" i="4"/>
  <c r="H627" i="4"/>
  <c r="H628" i="4"/>
  <c r="H629" i="4"/>
  <c r="H630" i="4"/>
  <c r="H631" i="4"/>
  <c r="H632" i="4"/>
  <c r="H633" i="4"/>
  <c r="H634" i="4"/>
  <c r="H635" i="4"/>
  <c r="H636" i="4"/>
  <c r="H637" i="4"/>
  <c r="H638" i="4"/>
  <c r="H639" i="4"/>
  <c r="H640" i="4"/>
  <c r="H641" i="4"/>
  <c r="H642" i="4"/>
  <c r="H643" i="4"/>
  <c r="H644" i="4"/>
  <c r="H645" i="4"/>
  <c r="H646" i="4"/>
  <c r="H647" i="4"/>
  <c r="H648" i="4"/>
  <c r="H649" i="4"/>
  <c r="H650" i="4"/>
  <c r="H651" i="4"/>
  <c r="H652" i="4"/>
  <c r="H653" i="4"/>
  <c r="H654" i="4"/>
  <c r="H655" i="4"/>
  <c r="H656" i="4"/>
  <c r="H657" i="4"/>
  <c r="H658" i="4"/>
  <c r="H659" i="4"/>
  <c r="H660" i="4"/>
  <c r="H661" i="4"/>
  <c r="H662" i="4"/>
  <c r="H663" i="4"/>
  <c r="H664" i="4"/>
  <c r="H665" i="4"/>
  <c r="H666" i="4"/>
  <c r="H667" i="4"/>
  <c r="H668" i="4"/>
  <c r="H669" i="4"/>
  <c r="H670" i="4"/>
  <c r="H671" i="4"/>
  <c r="H672" i="4"/>
  <c r="H673" i="4"/>
  <c r="H674" i="4"/>
  <c r="H675" i="4"/>
  <c r="H676" i="4"/>
  <c r="H677" i="4"/>
  <c r="H678" i="4"/>
  <c r="H679" i="4"/>
  <c r="H680" i="4"/>
  <c r="H681" i="4"/>
  <c r="H682" i="4"/>
  <c r="H683" i="4"/>
  <c r="H684" i="4"/>
  <c r="H685" i="4"/>
  <c r="H686" i="4"/>
  <c r="H687" i="4"/>
  <c r="H688" i="4"/>
  <c r="H689" i="4"/>
  <c r="H690" i="4"/>
  <c r="H691" i="4"/>
  <c r="H692" i="4"/>
  <c r="H693" i="4"/>
  <c r="H694" i="4"/>
  <c r="H695" i="4"/>
  <c r="H696" i="4"/>
  <c r="H697" i="4"/>
  <c r="H698" i="4"/>
  <c r="H699" i="4"/>
  <c r="H700" i="4"/>
  <c r="H701" i="4"/>
  <c r="H702" i="4"/>
  <c r="H703" i="4"/>
  <c r="H704" i="4"/>
  <c r="H705" i="4"/>
  <c r="H706" i="4"/>
  <c r="H707" i="4"/>
  <c r="H708" i="4"/>
  <c r="H709" i="4"/>
  <c r="H710" i="4"/>
  <c r="H711" i="4"/>
  <c r="H712" i="4"/>
  <c r="H713" i="4"/>
  <c r="H714" i="4"/>
  <c r="H715" i="4"/>
  <c r="H716" i="4"/>
  <c r="H717" i="4"/>
  <c r="H718" i="4"/>
  <c r="H719" i="4"/>
  <c r="H720" i="4"/>
  <c r="H721" i="4"/>
  <c r="H722" i="4"/>
  <c r="H723" i="4"/>
  <c r="H724" i="4"/>
  <c r="H725" i="4"/>
  <c r="H726" i="4"/>
  <c r="H727" i="4"/>
  <c r="H728" i="4"/>
  <c r="H729" i="4"/>
  <c r="H730" i="4"/>
  <c r="H731" i="4"/>
  <c r="H732" i="4"/>
  <c r="H733" i="4"/>
  <c r="H734" i="4"/>
  <c r="H735" i="4"/>
  <c r="H736" i="4"/>
  <c r="H737" i="4"/>
  <c r="H738" i="4"/>
  <c r="H739" i="4"/>
  <c r="H740" i="4"/>
  <c r="H741" i="4"/>
  <c r="H742" i="4"/>
  <c r="H743" i="4"/>
  <c r="H744" i="4"/>
  <c r="H745" i="4"/>
  <c r="H746" i="4"/>
  <c r="H747" i="4"/>
  <c r="H748" i="4"/>
  <c r="H749" i="4"/>
  <c r="H750" i="4"/>
  <c r="H751" i="4"/>
  <c r="H752" i="4"/>
  <c r="H753" i="4"/>
  <c r="H754" i="4"/>
  <c r="H755" i="4"/>
  <c r="H756" i="4"/>
  <c r="H757" i="4"/>
  <c r="H758" i="4"/>
  <c r="H759" i="4"/>
  <c r="H760" i="4"/>
  <c r="H761" i="4"/>
  <c r="H762" i="4"/>
  <c r="H763" i="4"/>
  <c r="H764" i="4"/>
  <c r="H765" i="4"/>
  <c r="H766" i="4"/>
  <c r="H767" i="4"/>
  <c r="H768" i="4"/>
  <c r="H769" i="4"/>
  <c r="H770" i="4"/>
  <c r="H771" i="4"/>
  <c r="H772" i="4"/>
  <c r="H773" i="4"/>
  <c r="H774" i="4"/>
  <c r="H775" i="4"/>
  <c r="H776" i="4"/>
  <c r="H777" i="4"/>
  <c r="H778" i="4"/>
  <c r="H779" i="4"/>
  <c r="H780" i="4"/>
  <c r="H781" i="4"/>
  <c r="H782" i="4"/>
  <c r="H783" i="4"/>
  <c r="H784" i="4"/>
  <c r="H785" i="4"/>
  <c r="H786" i="4"/>
  <c r="H787" i="4"/>
  <c r="H788" i="4"/>
  <c r="H789" i="4"/>
  <c r="H790" i="4"/>
  <c r="H791" i="4"/>
  <c r="H792" i="4"/>
  <c r="H793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8" i="4"/>
  <c r="H819" i="4"/>
  <c r="H820" i="4"/>
  <c r="H821" i="4"/>
  <c r="H822" i="4"/>
  <c r="H823" i="4"/>
  <c r="H824" i="4"/>
  <c r="H825" i="4"/>
  <c r="H826" i="4"/>
  <c r="H827" i="4"/>
  <c r="H828" i="4"/>
  <c r="H829" i="4"/>
  <c r="H830" i="4"/>
  <c r="H831" i="4"/>
  <c r="H832" i="4"/>
  <c r="H833" i="4"/>
  <c r="H834" i="4"/>
  <c r="H835" i="4"/>
  <c r="H836" i="4"/>
  <c r="H837" i="4"/>
  <c r="H838" i="4"/>
  <c r="H839" i="4"/>
  <c r="H840" i="4"/>
  <c r="H841" i="4"/>
  <c r="H842" i="4"/>
  <c r="H843" i="4"/>
  <c r="H844" i="4"/>
  <c r="H845" i="4"/>
  <c r="H846" i="4"/>
  <c r="H847" i="4"/>
  <c r="H848" i="4"/>
  <c r="H849" i="4"/>
  <c r="H850" i="4"/>
  <c r="H851" i="4"/>
  <c r="H852" i="4"/>
  <c r="H853" i="4"/>
  <c r="H854" i="4"/>
  <c r="H855" i="4"/>
  <c r="H856" i="4"/>
  <c r="H857" i="4"/>
  <c r="H858" i="4"/>
  <c r="H859" i="4"/>
  <c r="H860" i="4"/>
  <c r="H861" i="4"/>
  <c r="H862" i="4"/>
  <c r="H863" i="4"/>
  <c r="H864" i="4"/>
  <c r="H865" i="4"/>
  <c r="H866" i="4"/>
  <c r="H867" i="4"/>
  <c r="H868" i="4"/>
  <c r="H869" i="4"/>
  <c r="H870" i="4"/>
  <c r="H871" i="4"/>
  <c r="H872" i="4"/>
  <c r="H873" i="4"/>
  <c r="H874" i="4"/>
  <c r="H875" i="4"/>
  <c r="H876" i="4"/>
  <c r="H877" i="4"/>
  <c r="H878" i="4"/>
  <c r="H879" i="4"/>
  <c r="H880" i="4"/>
  <c r="H881" i="4"/>
  <c r="H882" i="4"/>
  <c r="H883" i="4"/>
  <c r="H884" i="4"/>
  <c r="H885" i="4"/>
  <c r="H886" i="4"/>
  <c r="H887" i="4"/>
  <c r="H888" i="4"/>
  <c r="H889" i="4"/>
  <c r="H890" i="4"/>
  <c r="H891" i="4"/>
  <c r="H892" i="4"/>
  <c r="H893" i="4"/>
  <c r="H894" i="4"/>
  <c r="H895" i="4"/>
  <c r="H896" i="4"/>
  <c r="H897" i="4"/>
  <c r="H898" i="4"/>
  <c r="H899" i="4"/>
  <c r="H900" i="4"/>
  <c r="H901" i="4"/>
  <c r="H902" i="4"/>
  <c r="H903" i="4"/>
  <c r="H904" i="4"/>
  <c r="H905" i="4"/>
  <c r="H906" i="4"/>
  <c r="H907" i="4"/>
  <c r="H908" i="4"/>
  <c r="H909" i="4"/>
  <c r="H910" i="4"/>
  <c r="H911" i="4"/>
  <c r="H912" i="4"/>
  <c r="H913" i="4"/>
  <c r="H914" i="4"/>
  <c r="H915" i="4"/>
  <c r="H916" i="4"/>
  <c r="H917" i="4"/>
  <c r="H918" i="4"/>
  <c r="H919" i="4"/>
  <c r="H920" i="4"/>
  <c r="H921" i="4"/>
  <c r="H922" i="4"/>
  <c r="H923" i="4"/>
  <c r="H924" i="4"/>
  <c r="H925" i="4"/>
  <c r="H926" i="4"/>
  <c r="H927" i="4"/>
  <c r="H928" i="4"/>
  <c r="H929" i="4"/>
  <c r="H930" i="4"/>
  <c r="H931" i="4"/>
  <c r="H932" i="4"/>
  <c r="H933" i="4"/>
  <c r="H934" i="4"/>
  <c r="H935" i="4"/>
  <c r="H936" i="4"/>
  <c r="H937" i="4"/>
  <c r="H938" i="4"/>
  <c r="H939" i="4"/>
  <c r="H940" i="4"/>
  <c r="H941" i="4"/>
  <c r="H942" i="4"/>
  <c r="H943" i="4"/>
  <c r="H944" i="4"/>
  <c r="H945" i="4"/>
  <c r="H946" i="4"/>
  <c r="H947" i="4"/>
  <c r="H948" i="4"/>
  <c r="H949" i="4"/>
  <c r="H950" i="4"/>
  <c r="H951" i="4"/>
  <c r="H952" i="4"/>
  <c r="H953" i="4"/>
  <c r="H954" i="4"/>
  <c r="H955" i="4"/>
  <c r="H956" i="4"/>
  <c r="H957" i="4"/>
  <c r="H958" i="4"/>
  <c r="H959" i="4"/>
  <c r="H960" i="4"/>
  <c r="H961" i="4"/>
  <c r="H962" i="4"/>
  <c r="H963" i="4"/>
  <c r="H964" i="4"/>
  <c r="H965" i="4"/>
  <c r="H966" i="4"/>
  <c r="G6" i="4" l="1"/>
  <c r="I10" i="3"/>
  <c r="F7" i="3" l="1"/>
  <c r="J7" i="3"/>
  <c r="K7" i="3" s="1"/>
  <c r="J8" i="3"/>
  <c r="K8" i="3" s="1"/>
  <c r="F8" i="3"/>
  <c r="H5" i="1"/>
  <c r="J5" i="2" l="1"/>
  <c r="J6" i="2" s="1"/>
  <c r="F5" i="2"/>
  <c r="H5" i="2" s="1"/>
  <c r="F5" i="1" l="1"/>
  <c r="J5" i="1" s="1"/>
  <c r="K10" i="3" l="1"/>
  <c r="L12" i="3" s="1"/>
  <c r="F10" i="3"/>
  <c r="L13" i="3" s="1"/>
  <c r="J6" i="1"/>
  <c r="L14" i="3" l="1"/>
  <c r="L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<sst xmlns="http://schemas.openxmlformats.org/spreadsheetml/2006/main" count="112" uniqueCount="68">
  <si>
    <t xml:space="preserve">شركة/ دياجرام للمقاولات والتجارة والتوريدات            </t>
  </si>
  <si>
    <t xml:space="preserve">وصف العمل/ توريد مياة للموقع </t>
  </si>
  <si>
    <t>بيــــــانات التعــــــــــــاقد</t>
  </si>
  <si>
    <t>كـمـيــة الاعمـــــــــــــــال</t>
  </si>
  <si>
    <t>الفئـــــة</t>
  </si>
  <si>
    <t>اجمــــــالي قيمة الاعمال</t>
  </si>
  <si>
    <t>نسبة الصرف</t>
  </si>
  <si>
    <t>اجمـــــالي قيمة البند</t>
  </si>
  <si>
    <t>ملاحظــــــات</t>
  </si>
  <si>
    <t>رقم البند</t>
  </si>
  <si>
    <t>بنود الاعمال</t>
  </si>
  <si>
    <t>الوحدة</t>
  </si>
  <si>
    <t>الكمية السابقة</t>
  </si>
  <si>
    <t>الكمية الحالية</t>
  </si>
  <si>
    <t>اجمالي الكميات</t>
  </si>
  <si>
    <t>جنيه</t>
  </si>
  <si>
    <t xml:space="preserve">توريد مياة للموقع </t>
  </si>
  <si>
    <t xml:space="preserve">اجمالي قيمة الاعمال </t>
  </si>
  <si>
    <t>مستخلص جاري</t>
  </si>
  <si>
    <t>م.3</t>
  </si>
  <si>
    <t>المشروع/ مرابط الخيول</t>
  </si>
  <si>
    <t>محاسب الموقع /</t>
  </si>
  <si>
    <t>مدير المشروع /</t>
  </si>
  <si>
    <t>مدير القطاع/</t>
  </si>
  <si>
    <t>مدير المشروعات/</t>
  </si>
  <si>
    <t>جارى</t>
  </si>
  <si>
    <t>إسم المقاول/هانى على جابر</t>
  </si>
  <si>
    <t>إسم المقاول/كرم ربيع سالم</t>
  </si>
  <si>
    <t xml:space="preserve">   عن الفترة من  10/1 الي 10/1/ 2022        </t>
  </si>
  <si>
    <t>اجمــــــالي قيمة البند</t>
  </si>
  <si>
    <t xml:space="preserve">   عن الفترة من  2/1 الي 2/15/ 2023        </t>
  </si>
  <si>
    <t>شركة دياجرام للمقاولات العامة والتجارة والتوريدات</t>
  </si>
  <si>
    <t>مشروع /  مرابط الخيول</t>
  </si>
  <si>
    <t>الاعمال</t>
  </si>
  <si>
    <t>البند</t>
  </si>
  <si>
    <t>بيان الاعمال</t>
  </si>
  <si>
    <t>الفئة / جم</t>
  </si>
  <si>
    <t>السابق كمية</t>
  </si>
  <si>
    <t>السابق قيمة</t>
  </si>
  <si>
    <t>الحالى كمية</t>
  </si>
  <si>
    <t>الحالى قيمة</t>
  </si>
  <si>
    <t>الاجمالى كمية</t>
  </si>
  <si>
    <t>الاجمالى قيمة</t>
  </si>
  <si>
    <t>نسبة الانجاز</t>
  </si>
  <si>
    <t>ملاحظات</t>
  </si>
  <si>
    <t>Total</t>
  </si>
  <si>
    <t>اجمالى الاعمال</t>
  </si>
  <si>
    <t>السابق من الاعمال</t>
  </si>
  <si>
    <t>الحالــــى</t>
  </si>
  <si>
    <t>ضمان اعمال 5%</t>
  </si>
  <si>
    <t>.</t>
  </si>
  <si>
    <t>ضرائب منبع 3 %</t>
  </si>
  <si>
    <t>صافى المستخلص</t>
  </si>
  <si>
    <t>محاسب الموقع</t>
  </si>
  <si>
    <t>مدير الموقع</t>
  </si>
  <si>
    <t>مدير القطاع</t>
  </si>
  <si>
    <t>مقاول /  هانى على جابر</t>
  </si>
  <si>
    <t>التاريخ</t>
  </si>
  <si>
    <t>كمية حالية</t>
  </si>
  <si>
    <t>كمية سابقة</t>
  </si>
  <si>
    <t>الاجمالى</t>
  </si>
  <si>
    <t xml:space="preserve">التاريخ   </t>
  </si>
  <si>
    <t xml:space="preserve">مستخلص جارى رقم </t>
  </si>
  <si>
    <t>مدير المشروعات</t>
  </si>
  <si>
    <t>توريد سن مقاس موحد</t>
  </si>
  <si>
    <t>م</t>
  </si>
  <si>
    <t>cost control</t>
  </si>
  <si>
    <t>رملة ردم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</si>
</sst>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[$-1010000]yyyy/mm/dd;@"/>
    <numFmt numFmtId="166" formatCode="[$-F800]dddd\,\ mmmm\ dd\,\ yyyy"/>
  </numFmts>
  <fonts count="1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8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sz val="14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sz val="8"/>
      <name val="Arial"/>
      <family val="2"/>
      <scheme val="minor"/>
    </font>
    <font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readingOrder="1"/>
    </xf>
    <xf numFmtId="9" fontId="3" fillId="0" borderId="4" xfId="1" applyFont="1" applyFill="1" applyBorder="1" applyAlignment="1">
      <alignment horizontal="center" vertical="center" wrapText="1" readingOrder="2"/>
    </xf>
    <xf numFmtId="0" fontId="9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165" fontId="9" fillId="0" borderId="23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9" fontId="9" fillId="0" borderId="24" xfId="1" applyFont="1" applyBorder="1" applyAlignment="1">
      <alignment horizontal="center" vertical="center" readingOrder="2"/>
    </xf>
    <xf numFmtId="9" fontId="9" fillId="0" borderId="18" xfId="1" applyFont="1" applyBorder="1" applyAlignment="1">
      <alignment horizontal="center" vertical="center" readingOrder="2"/>
    </xf>
    <xf numFmtId="9" fontId="9" fillId="0" borderId="0" xfId="1" applyFont="1" applyAlignment="1">
      <alignment horizontal="center" vertical="center" readingOrder="2"/>
    </xf>
    <xf numFmtId="0" fontId="0" fillId="0" borderId="2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5" fontId="9" fillId="0" borderId="7" xfId="0" applyNumberFormat="1" applyFont="1" applyBorder="1" applyAlignment="1">
      <alignment horizontal="center" vertical="center"/>
    </xf>
    <xf numFmtId="9" fontId="9" fillId="0" borderId="7" xfId="1" applyFont="1" applyBorder="1" applyAlignment="1">
      <alignment horizontal="center" vertical="center" readingOrder="2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2" applyNumberFormat="1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1" fillId="2" borderId="15" xfId="0" applyFont="1" applyFill="1" applyBorder="1" applyAlignment="1" applyProtection="1">
      <alignment horizontal="center" vertical="center"/>
      <protection locked="0"/>
    </xf>
    <xf numFmtId="0" fontId="11" fillId="2" borderId="16" xfId="0" applyFont="1" applyFill="1" applyBorder="1" applyAlignment="1" applyProtection="1">
      <alignment horizontal="center" vertical="center"/>
      <protection locked="0"/>
    </xf>
    <xf numFmtId="0" fontId="11" fillId="2" borderId="16" xfId="2" applyNumberFormat="1" applyFont="1" applyFill="1" applyBorder="1" applyAlignment="1" applyProtection="1">
      <alignment horizontal="center" vertical="center"/>
      <protection locked="0"/>
    </xf>
    <xf numFmtId="0" fontId="11" fillId="2" borderId="17" xfId="0" applyFont="1" applyFill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18" xfId="2" applyNumberFormat="1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15" fillId="0" borderId="24" xfId="2" applyNumberFormat="1" applyFont="1" applyBorder="1" applyAlignment="1" applyProtection="1">
      <alignment horizontal="center" vertical="center"/>
      <protection locked="0"/>
    </xf>
    <xf numFmtId="0" fontId="15" fillId="0" borderId="23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right" vertical="center" indent="9"/>
      <protection locked="0"/>
    </xf>
    <xf numFmtId="0" fontId="9" fillId="0" borderId="18" xfId="0" applyFont="1" applyBorder="1" applyAlignment="1" applyProtection="1">
      <alignment horizontal="center" vertical="center"/>
      <protection hidden="1"/>
    </xf>
    <xf numFmtId="0" fontId="15" fillId="0" borderId="24" xfId="0" applyFont="1" applyBorder="1" applyAlignment="1" applyProtection="1">
      <alignment horizontal="center" vertical="center"/>
      <protection hidden="1"/>
    </xf>
    <xf numFmtId="0" fontId="15" fillId="0" borderId="18" xfId="0" applyFont="1" applyBorder="1" applyAlignment="1" applyProtection="1">
      <alignment horizontal="center"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9" fillId="0" borderId="18" xfId="2" applyNumberFormat="1" applyFont="1" applyBorder="1" applyAlignment="1" applyProtection="1">
      <alignment horizontal="center" vertical="center"/>
      <protection hidden="1"/>
    </xf>
    <xf numFmtId="0" fontId="15" fillId="0" borderId="18" xfId="2" applyNumberFormat="1" applyFont="1" applyBorder="1" applyAlignment="1" applyProtection="1">
      <alignment horizontal="center" vertical="center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165" fontId="12" fillId="0" borderId="0" xfId="2" applyNumberFormat="1" applyFont="1" applyAlignment="1" applyProtection="1">
      <alignment horizontal="center" vertical="center"/>
      <protection hidden="1"/>
    </xf>
    <xf numFmtId="9" fontId="9" fillId="0" borderId="18" xfId="1" applyFont="1" applyBorder="1" applyAlignment="1" applyProtection="1">
      <alignment horizontal="center" vertical="center" readingOrder="2"/>
      <protection hidden="1"/>
    </xf>
    <xf numFmtId="0" fontId="0" fillId="0" borderId="0" xfId="0" applyAlignment="1">
      <alignment horizontal="center"/>
    </xf>
    <xf numFmtId="9" fontId="9" fillId="0" borderId="0" xfId="1" applyFont="1" applyAlignment="1" applyProtection="1">
      <alignment horizontal="center" vertical="center"/>
      <protection locked="0"/>
    </xf>
    <xf numFmtId="9" fontId="11" fillId="2" borderId="16" xfId="1" applyFont="1" applyFill="1" applyBorder="1" applyAlignment="1" applyProtection="1">
      <alignment horizontal="center" vertical="center"/>
      <protection locked="0"/>
    </xf>
    <xf numFmtId="166" fontId="9" fillId="0" borderId="0" xfId="0" applyNumberFormat="1" applyFont="1" applyAlignment="1" applyProtection="1">
      <alignment horizontal="center" vertical="center"/>
      <protection locked="0"/>
    </xf>
    <xf numFmtId="0" fontId="10" fillId="0" borderId="18" xfId="0" quotePrefix="1" applyFont="1" applyBorder="1" applyAlignment="1" applyProtection="1">
      <alignment horizontal="center" vertical="center"/>
      <protection locked="0"/>
    </xf>
    <xf numFmtId="9" fontId="9" fillId="0" borderId="20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8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3" fillId="0" borderId="0" xfId="1" applyNumberFormat="1" applyFont="1" applyAlignment="1" applyProtection="1">
      <alignment horizontal="right" vertical="center"/>
      <protection hidden="1"/>
    </xf>
    <xf numFmtId="0" fontId="9" fillId="0" borderId="18" xfId="0" applyNumberFormat="1" applyFont="1" applyBorder="1" applyAlignment="1" applyProtection="1">
      <alignment horizontal="center" vertical="center"/>
      <protection locked="0"/>
    </xf>
    <xf numFmtId="0" fontId="9" fillId="0" borderId="24" xfId="2" applyNumberFormat="1" applyFont="1" applyBorder="1" applyAlignment="1" applyProtection="1">
      <alignment horizontal="center" vertical="center"/>
      <protection locked="0"/>
    </xf>
    <xf numFmtId="0" fontId="9" fillId="0" borderId="24" xfId="0" applyNumberFormat="1" applyFont="1" applyBorder="1" applyAlignment="1" applyProtection="1">
      <alignment horizontal="center" vertical="center"/>
      <protection hidden="1"/>
    </xf>
    <xf numFmtId="0" fontId="9" fillId="0" borderId="18" xfId="0" applyNumberFormat="1" applyFont="1" applyBorder="1" applyAlignment="1" applyProtection="1">
      <alignment horizontal="center" vertical="center"/>
      <protection hidden="1"/>
    </xf>
    <xf numFmtId="9" fontId="9" fillId="0" borderId="18" xfId="1" applyNumberFormat="1" applyFont="1" applyBorder="1" applyAlignment="1" applyProtection="1">
      <alignment horizontal="center" vertical="center" readingOrder="2"/>
      <protection hidden="1"/>
    </xf>
    <xf numFmtId="0" fontId="9" fillId="0" borderId="23" xfId="0" applyNumberFormat="1" applyFont="1" applyBorder="1" applyAlignment="1" applyProtection="1">
      <alignment horizontal="center" vertical="center"/>
      <protection locked="0"/>
    </xf>
  </cellXfs>
  <cellStyles count="3">
    <cellStyle name="Comma 2" xfId="2" xr:uid="{76C783AC-0C58-40EB-A57B-C617D8B26131}"/>
    <cellStyle name="Normal" xfId="0" builtinId="0"/>
    <cellStyle name="Percent" xfId="1" builtinId="5"/>
  </cellStyles>
  <dxfs count="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3" formatCode="0%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876300</xdr:colOff>
      <xdr:row>0</xdr:row>
      <xdr:rowOff>0</xdr:rowOff>
    </xdr:from>
    <xdr:to>
      <xdr:col>6</xdr:col>
      <xdr:colOff>323850</xdr:colOff>
      <xdr:row>0</xdr:row>
      <xdr:rowOff>1226280</xdr:rowOff>
    </xdr:to>
    <xdr:pic>
      <xdr:nvPicPr>
        <xdr:cNvPr id="9" name="Picture 1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438500" y="0"/>
          <a:ext cx="2143125" cy="1226280"/>
        </a:xfrm>
        <a:prstGeom prst="rect">
          <a:avLst/>
        </a:prstGeom>
        <a:solidFill>
          <a:srgbClr val="D6DCE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876300</xdr:colOff>
      <xdr:row>0</xdr:row>
      <xdr:rowOff>0</xdr:rowOff>
    </xdr:from>
    <xdr:to>
      <xdr:col>6</xdr:col>
      <xdr:colOff>323850</xdr:colOff>
      <xdr:row>0</xdr:row>
      <xdr:rowOff>1226280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7238725" y="0"/>
          <a:ext cx="2143125" cy="1226280"/>
        </a:xfrm>
        <a:prstGeom prst="rect">
          <a:avLst/>
        </a:prstGeom>
        <a:solidFill>
          <a:srgbClr val="D6DCE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3;&#1610;&#1575;&#1580;&#1585;&#1575;&#1605;\&#1575;&#1604;&#1605;&#1585;&#1575;&#1576;&#1591;\&#1575;&#1604;&#1581;&#1587;&#1575;&#1576;&#1575;&#1578;\&#1575;&#1575;&#1578;&#1587;&#1608;&#1610;&#1577;%20&#1575;&#1604;&#1605;&#1585;&#1575;&#1576;&#1591;%20&#1606;&#1589;&#160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شجرة الحسابات"/>
      <sheetName val="موقع نصف اول"/>
      <sheetName val="موقع نصف ثانى"/>
      <sheetName val="السيارة النترا اتش دى"/>
      <sheetName val="السيارة Byd"/>
      <sheetName val="الميكروباص"/>
      <sheetName val="السيارة الفان"/>
      <sheetName val="اجمالى"/>
      <sheetName val="التزامات ورصيد العهدة "/>
    </sheetNames>
    <sheetDataSet>
      <sheetData sheetId="0">
        <row r="2">
          <cell r="E2" t="str">
            <v>1الاصول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F2E1C1-C3FF-4507-B384-A903569D4460}" name="Table2" displayName="Table2" ref="A1:H966" totalsRowShown="0" headerRowDxfId="41" dataDxfId="39" headerRowBorderDxfId="40" tableBorderDxfId="38" totalsRowBorderDxfId="37">
  <autoFilter ref="A1:H966" xr:uid="{A2F2E1C1-C3FF-4507-B384-A903569D4460}"/>
  <tableColumns count="8">
    <tableColumn id="8" xr3:uid="{7C491027-57EA-44D2-B223-DD9643A4361B}" name="م" dataDxfId="36">
      <calculatedColumnFormula>ROW()-2</calculatedColumnFormula>
    </tableColumn>
    <tableColumn id="1" xr3:uid="{1AE3ED74-56BD-4B5D-97A3-4142CE5AAA00}" name="التاريخ" dataDxfId="35"/>
    <tableColumn id="2" xr3:uid="{138137AC-690D-473C-B383-CF0D720E2285}" name="جارى" dataDxfId="34"/>
    <tableColumn id="3" xr3:uid="{D8D20E36-8845-486C-A05D-BB075DB7B4F1}" name="البند" dataDxfId="33"/>
    <tableColumn id="4" xr3:uid="{B3A16569-EDF4-4349-930D-000CAAD4EF60}" name="كمية حالية" dataDxfId="32"/>
    <tableColumn id="7" xr3:uid="{E9DB44BA-1C6D-4A1A-A41A-AEB1DAA83803}" name="نسبة الانجاز" dataDxfId="31" dataCellStyle="Percent"/>
    <tableColumn id="5" xr3:uid="{DEF25401-E0A0-4954-ACB9-085985666EB2}" name="كمية سابقة" dataDxfId="30">
      <calculatedColumnFormula>SUMIF($D$1:D1,D2,$E$1:E1)</calculatedColumnFormula>
    </tableColumn>
    <tableColumn id="6" xr3:uid="{169B3169-B0D6-40FB-B155-625DC75E0BAB}" name="الاجمالى" dataDxfId="29">
      <calculatedColumnFormula>SUMIF($D$2:D2,D2,$E$2:E2)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5EB955-1AE9-45F3-8011-3B860D0A86EA}" name="Table1" displayName="Table1" ref="A6:L10" totalsRowCount="1" headerRowDxfId="28" dataDxfId="26" totalsRowDxfId="24" headerRowBorderDxfId="27" tableBorderDxfId="25">
  <autoFilter ref="A6:L9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2" xr3:uid="{5273DF65-5A98-403A-8FC9-76FA5DF3A677}" name="البند" totalsRowLabel="Total" dataDxfId="23" totalsRowDxfId="11"/>
    <tableColumn id="1" xr3:uid="{B30C4F1C-5E16-45AA-B5F8-999FAEC5AAEE}" name="بيان الاعمال" dataDxfId="22" totalsRowDxfId="10">
      <calculatedColumnFormula>IFERROR(INDEX(Table2[البند],_xlfn.AGGREGATE(15,6,((1)/(Table2[جارى]=$H$2))*(ROW($A$1:$A$301)),ROW(A1)),1),"")</calculatedColumnFormula>
    </tableColumn>
    <tableColumn id="2" xr3:uid="{2D2F6D84-7AE9-4B69-8413-CD970BAC84F1}" name="الوحدة" dataDxfId="21" totalsRowDxfId="9"/>
    <tableColumn id="3" xr3:uid="{19A3CE5D-ACA6-43DA-BE6B-5AC8937C6DA0}" name="الفئة / جم" dataDxfId="20" totalsRowDxfId="8"/>
    <tableColumn id="5" xr3:uid="{D971F7AA-EB2F-489F-8908-DBDC7232BF7C}" name="السابق كمية" dataDxfId="12" totalsRowDxfId="7">
      <calculatedColumnFormula array="1">IFERROR(_xlfn.SINGLE(INDEX(Table2[كمية سابقة],_xlfn.AGGREGATE(15,6,((1)/(Table2[جارى]=$H$2))*(ROW($A$1:$A$301)),ROW(A1)),1)),"")</calculatedColumnFormula>
    </tableColumn>
    <tableColumn id="6" xr3:uid="{B29EC0EF-9908-44AD-A5C1-89AD96B75433}" name="السابق قيمة" totalsRowFunction="sum" dataDxfId="19" totalsRowDxfId="6">
      <calculatedColumnFormula>IFERROR(Table1[[#This Row],[السابق كمية]]*Table1[[#This Row],[الفئة / جم]],0)</calculatedColumnFormula>
    </tableColumn>
    <tableColumn id="7" xr3:uid="{2478D54A-C367-4F3E-8677-F4EBB78BCA5A}" name="الحالى كمية" dataDxfId="18" totalsRowDxfId="5">
      <calculatedColumnFormula array="1">IFERROR(_xlfn.SINGLE(INDEX(Table2[كمية حالية],_xlfn.AGGREGATE(15,6,((1)/(Table2[جارى]=$H$2))*(ROW($A$1:$A$301)),ROW(A1)),1)),"")</calculatedColumnFormula>
    </tableColumn>
    <tableColumn id="11" xr3:uid="{12552859-AFA7-48C5-87C3-9025FDA25D74}" name="نسبة الانجاز" dataDxfId="17" totalsRowDxfId="4" dataCellStyle="Percent">
      <calculatedColumnFormula>IFERROR(INDEX(Table2[نسبة الانجاز],_xlfn.AGGREGATE(15,6,((1)/(Table2[جارى]=$H$2))*(ROW($A$1:$A$301)),ROW(A1)),1),"")</calculatedColumnFormula>
    </tableColumn>
    <tableColumn id="8" xr3:uid="{52C25704-9CF4-413D-A95C-C5260611DAD8}" name="الحالى قيمة" totalsRowFunction="sum" dataDxfId="16" totalsRowDxfId="3">
      <calculatedColumnFormula>IFERROR(Table1[[#This Row],[نسبة الانجاز]]*Table1[[#This Row],[الحالى كمية]]*Table1[[#This Row],[الفئة / جم]],0)</calculatedColumnFormula>
    </tableColumn>
    <tableColumn id="9" xr3:uid="{00502B15-37A9-4EAC-9BB6-59CF92D0017C}" name="الاجمالى كمية" dataDxfId="15" totalsRowDxfId="2">
      <calculatedColumnFormula>IFERROR(Table1[[#This Row],[السابق كمية]]+(Table1[[#This Row],[الحالى كمية]]*Table1[[#This Row],[نسبة الانجاز]]),0)</calculatedColumnFormula>
    </tableColumn>
    <tableColumn id="10" xr3:uid="{27A6D56C-2F9F-495A-82D6-4337AC2075E0}" name="الاجمالى قيمة" totalsRowFunction="sum" dataDxfId="14" totalsRowDxfId="1">
      <calculatedColumnFormula>IFERROR(Table1[[#This Row],[الاجمالى كمية]]*Table1[[#This Row],[الفئة / جم]],0)</calculatedColumnFormula>
    </tableColumn>
    <tableColumn id="16" xr3:uid="{3DF724E4-9339-4E98-B824-ADD01EFA5B99}" name="ملاحظات" dataDxfId="13" totalsRow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9"/>
  <sheetViews>
    <sheetView rightToLeft="1" view="pageBreakPreview" zoomScale="90" zoomScaleNormal="100" zoomScaleSheetLayoutView="90" workbookViewId="0">
      <selection activeCell="B14" sqref="B14"/>
    </sheetView>
  </sheetViews>
  <sheetFormatPr defaultRowHeight="14.25" x14ac:dyDescent="0.2"/>
  <cols>
    <col min="2" max="2" width="26.875" customWidth="1"/>
    <col min="3" max="3" width="7.125" bestFit="1" customWidth="1"/>
    <col min="4" max="4" width="13.375" bestFit="1" customWidth="1"/>
    <col min="5" max="5" width="12.625" bestFit="1" customWidth="1"/>
    <col min="6" max="6" width="14.375" bestFit="1" customWidth="1"/>
    <col min="7" max="7" width="18.875" customWidth="1"/>
    <col min="8" max="8" width="22.375" customWidth="1"/>
    <col min="9" max="9" width="12.625" bestFit="1" customWidth="1"/>
    <col min="10" max="10" width="19.125" bestFit="1" customWidth="1"/>
    <col min="11" max="11" width="25.375" customWidth="1"/>
  </cols>
  <sheetData>
    <row r="1" spans="1:11" ht="97.5" customHeight="1" thickBot="1" x14ac:dyDescent="0.25">
      <c r="A1" s="70" t="s">
        <v>0</v>
      </c>
      <c r="B1" s="71"/>
      <c r="C1" s="72"/>
      <c r="D1" s="73"/>
      <c r="E1" s="74"/>
      <c r="F1" s="72"/>
      <c r="G1" s="73"/>
      <c r="H1" s="74" t="s">
        <v>20</v>
      </c>
      <c r="I1" s="71"/>
      <c r="J1" s="71"/>
      <c r="K1" s="75"/>
    </row>
    <row r="2" spans="1:11" ht="33.75" customHeight="1" thickBot="1" x14ac:dyDescent="0.25">
      <c r="A2" s="61" t="s">
        <v>26</v>
      </c>
      <c r="B2" s="76"/>
      <c r="C2" s="61" t="s">
        <v>1</v>
      </c>
      <c r="D2" s="62"/>
      <c r="E2" s="62"/>
      <c r="F2" s="62"/>
      <c r="G2" s="1" t="s">
        <v>18</v>
      </c>
      <c r="H2" s="7">
        <v>9</v>
      </c>
      <c r="I2" s="77" t="s">
        <v>30</v>
      </c>
      <c r="J2" s="77"/>
      <c r="K2" s="78"/>
    </row>
    <row r="3" spans="1:11" ht="49.7" customHeight="1" thickBot="1" x14ac:dyDescent="0.25">
      <c r="A3" s="61" t="s">
        <v>2</v>
      </c>
      <c r="B3" s="62"/>
      <c r="C3" s="63"/>
      <c r="D3" s="64" t="s">
        <v>3</v>
      </c>
      <c r="E3" s="63"/>
      <c r="F3" s="65"/>
      <c r="G3" s="8" t="s">
        <v>4</v>
      </c>
      <c r="H3" s="8" t="s">
        <v>29</v>
      </c>
      <c r="I3" s="66" t="s">
        <v>6</v>
      </c>
      <c r="J3" s="68" t="s">
        <v>5</v>
      </c>
      <c r="K3" s="66" t="s">
        <v>8</v>
      </c>
    </row>
    <row r="4" spans="1:11" ht="72" customHeight="1" thickBot="1" x14ac:dyDescent="0.25">
      <c r="A4" s="2" t="s">
        <v>9</v>
      </c>
      <c r="B4" s="2" t="s">
        <v>10</v>
      </c>
      <c r="C4" s="2" t="s">
        <v>11</v>
      </c>
      <c r="D4" s="2" t="s">
        <v>12</v>
      </c>
      <c r="E4" s="2" t="s">
        <v>13</v>
      </c>
      <c r="F4" s="2" t="s">
        <v>14</v>
      </c>
      <c r="G4" s="2" t="s">
        <v>15</v>
      </c>
      <c r="H4" s="2" t="s">
        <v>15</v>
      </c>
      <c r="I4" s="67"/>
      <c r="J4" s="69"/>
      <c r="K4" s="67"/>
    </row>
    <row r="5" spans="1:11" ht="36.950000000000003" customHeight="1" thickBot="1" x14ac:dyDescent="0.25">
      <c r="A5" s="2">
        <v>1</v>
      </c>
      <c r="B5" s="3" t="s">
        <v>16</v>
      </c>
      <c r="C5" s="4" t="s">
        <v>19</v>
      </c>
      <c r="D5" s="9">
        <v>795</v>
      </c>
      <c r="E5" s="9">
        <v>120</v>
      </c>
      <c r="F5" s="9">
        <f>D5+E5</f>
        <v>915</v>
      </c>
      <c r="G5" s="9">
        <v>55</v>
      </c>
      <c r="H5" s="9">
        <f>E5*G5</f>
        <v>6600</v>
      </c>
      <c r="I5" s="10"/>
      <c r="J5" s="9">
        <f>F5*G5</f>
        <v>50325</v>
      </c>
      <c r="K5" s="5" t="s">
        <v>25</v>
      </c>
    </row>
    <row r="6" spans="1:11" ht="57" customHeight="1" thickBot="1" x14ac:dyDescent="0.25">
      <c r="A6" s="86" t="s">
        <v>17</v>
      </c>
      <c r="B6" s="87"/>
      <c r="C6" s="87"/>
      <c r="D6" s="87"/>
      <c r="E6" s="87"/>
      <c r="F6" s="87"/>
      <c r="G6" s="87"/>
      <c r="H6" s="87"/>
      <c r="I6" s="88"/>
      <c r="J6" s="9">
        <f>SUM(J5:J5)</f>
        <v>50325</v>
      </c>
      <c r="K6" s="6"/>
    </row>
    <row r="7" spans="1:11" ht="24.75" customHeight="1" thickBot="1" x14ac:dyDescent="0.25">
      <c r="A7" s="79"/>
      <c r="B7" s="80"/>
      <c r="C7" s="80"/>
      <c r="D7" s="80"/>
      <c r="E7" s="80"/>
      <c r="F7" s="80"/>
      <c r="G7" s="80"/>
      <c r="H7" s="80"/>
      <c r="I7" s="80"/>
      <c r="J7" s="80"/>
      <c r="K7" s="81"/>
    </row>
    <row r="8" spans="1:11" ht="14.45" customHeight="1" x14ac:dyDescent="0.2">
      <c r="A8" s="82" t="s">
        <v>21</v>
      </c>
      <c r="B8" s="82"/>
      <c r="C8" s="82" t="s">
        <v>22</v>
      </c>
      <c r="D8" s="82"/>
      <c r="E8" s="82"/>
      <c r="F8" s="84"/>
      <c r="G8" s="82" t="s">
        <v>23</v>
      </c>
      <c r="H8" s="82"/>
      <c r="I8" s="82"/>
      <c r="J8" s="82" t="s">
        <v>24</v>
      </c>
      <c r="K8" s="82"/>
    </row>
    <row r="9" spans="1:11" ht="14.45" customHeight="1" x14ac:dyDescent="0.2">
      <c r="A9" s="83"/>
      <c r="B9" s="83"/>
      <c r="C9" s="83"/>
      <c r="D9" s="83"/>
      <c r="E9" s="83"/>
      <c r="F9" s="85"/>
      <c r="G9" s="83"/>
      <c r="H9" s="83"/>
      <c r="I9" s="83"/>
      <c r="J9" s="83"/>
      <c r="K9" s="83"/>
    </row>
  </sheetData>
  <mergeCells count="18">
    <mergeCell ref="A7:K7"/>
    <mergeCell ref="G8:I9"/>
    <mergeCell ref="F8:F9"/>
    <mergeCell ref="C8:E9"/>
    <mergeCell ref="A6:I6"/>
    <mergeCell ref="A8:B9"/>
    <mergeCell ref="J8:K9"/>
    <mergeCell ref="A1:D1"/>
    <mergeCell ref="E1:G1"/>
    <mergeCell ref="H1:K1"/>
    <mergeCell ref="A2:B2"/>
    <mergeCell ref="C2:F2"/>
    <mergeCell ref="I2:K2"/>
    <mergeCell ref="A3:C3"/>
    <mergeCell ref="D3:F3"/>
    <mergeCell ref="I3:I4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colBreaks count="1" manualBreakCount="1">
    <brk id="11" max="1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D81F5-513B-4597-9A78-277C6938BB10}">
  <sheetPr codeName="Sheet2"/>
  <dimension ref="A1:L966"/>
  <sheetViews>
    <sheetView showGridLines="0" rightToLeft="1" workbookViewId="0">
      <pane ySplit="1" topLeftCell="A2" activePane="bottomLeft" state="frozen"/>
      <selection pane="bottomLeft" activeCell="G11" sqref="G11"/>
    </sheetView>
  </sheetViews>
  <sheetFormatPr defaultRowHeight="30" customHeight="1" x14ac:dyDescent="0.2"/>
  <cols>
    <col min="1" max="1" width="6.75" customWidth="1"/>
    <col min="2" max="2" width="16.75" style="11" customWidth="1"/>
    <col min="3" max="3" width="9.875" style="11" customWidth="1"/>
    <col min="4" max="4" width="28.125" style="11" customWidth="1"/>
    <col min="5" max="5" width="10.625" style="11" customWidth="1"/>
    <col min="6" max="6" width="10.625" style="22" customWidth="1"/>
    <col min="7" max="8" width="20.75" style="11" customWidth="1"/>
    <col min="9" max="12" width="8.75" customWidth="1"/>
  </cols>
  <sheetData>
    <row r="1" spans="1:12" ht="30" customHeight="1" x14ac:dyDescent="0.2">
      <c r="A1" s="14" t="s">
        <v>65</v>
      </c>
      <c r="B1" s="13" t="s">
        <v>57</v>
      </c>
      <c r="C1" s="14" t="s">
        <v>25</v>
      </c>
      <c r="D1" s="14" t="s">
        <v>34</v>
      </c>
      <c r="E1" s="14" t="s">
        <v>58</v>
      </c>
      <c r="F1" s="21" t="s">
        <v>43</v>
      </c>
      <c r="G1" s="14" t="s">
        <v>59</v>
      </c>
      <c r="H1" s="15" t="s">
        <v>60</v>
      </c>
      <c r="L1" s="54"/>
    </row>
    <row r="2" spans="1:12" ht="30" customHeight="1" x14ac:dyDescent="0.2">
      <c r="A2" s="12">
        <f>ROW()-2</f>
        <v>0</v>
      </c>
      <c r="B2" s="16">
        <v>45000</v>
      </c>
      <c r="C2" s="17">
        <v>11</v>
      </c>
      <c r="D2" s="17" t="s">
        <v>16</v>
      </c>
      <c r="E2" s="17">
        <v>1175</v>
      </c>
      <c r="F2" s="20">
        <v>1</v>
      </c>
      <c r="G2" s="17">
        <f>SUMIF($D$1:D1,D2,$E$1:E1)</f>
        <v>0</v>
      </c>
      <c r="H2" s="18">
        <f>SUMIF($D$2:D2,D2,$E$2:E2)</f>
        <v>1175</v>
      </c>
    </row>
    <row r="3" spans="1:12" ht="30" customHeight="1" x14ac:dyDescent="0.2">
      <c r="A3" s="12">
        <f t="shared" ref="A3:A65" si="0">ROW()-2</f>
        <v>1</v>
      </c>
      <c r="B3" s="16">
        <v>45016</v>
      </c>
      <c r="C3" s="17">
        <v>12</v>
      </c>
      <c r="D3" s="17" t="s">
        <v>16</v>
      </c>
      <c r="E3" s="17">
        <v>80</v>
      </c>
      <c r="F3" s="20">
        <v>1</v>
      </c>
      <c r="G3" s="17">
        <f>SUMIF($D$1:D2,D3,$E$1:E2)</f>
        <v>1175</v>
      </c>
      <c r="H3" s="19">
        <f>SUMIF($D$2:D3,D3,$E$2:E3)</f>
        <v>1255</v>
      </c>
    </row>
    <row r="4" spans="1:12" ht="30" customHeight="1" x14ac:dyDescent="0.2">
      <c r="A4" s="12">
        <f t="shared" si="0"/>
        <v>2</v>
      </c>
      <c r="B4" s="16">
        <v>45046</v>
      </c>
      <c r="C4" s="17">
        <v>13</v>
      </c>
      <c r="D4" s="17" t="s">
        <v>16</v>
      </c>
      <c r="E4" s="17">
        <v>80</v>
      </c>
      <c r="F4" s="20">
        <v>1</v>
      </c>
      <c r="G4" s="24">
        <f>SUMIF($D$1:D3,D4,$E$1:E3)</f>
        <v>1255</v>
      </c>
      <c r="H4" s="23">
        <f>SUMIF($D$2:D4,D4,$E$2:E4)</f>
        <v>1335</v>
      </c>
    </row>
    <row r="5" spans="1:12" ht="30" customHeight="1" x14ac:dyDescent="0.2">
      <c r="A5" s="12">
        <f t="shared" si="0"/>
        <v>3</v>
      </c>
      <c r="B5" s="25">
        <v>45061</v>
      </c>
      <c r="C5" s="12">
        <v>14</v>
      </c>
      <c r="D5" s="12" t="s">
        <v>16</v>
      </c>
      <c r="E5" s="12">
        <f>9*20</f>
        <v>180</v>
      </c>
      <c r="F5" s="26">
        <v>1</v>
      </c>
      <c r="G5" s="12">
        <f>SUMIF($D$1:D4,D5,$E$1:E4)</f>
        <v>1335</v>
      </c>
      <c r="H5" s="12">
        <f>SUMIF($D$2:D5,D5,$E$2:E5)</f>
        <v>1515</v>
      </c>
    </row>
    <row r="6" spans="1:12" ht="30" customHeight="1" x14ac:dyDescent="0.2">
      <c r="A6" s="12">
        <f t="shared" si="0"/>
        <v>4</v>
      </c>
      <c r="B6" s="25">
        <v>45077</v>
      </c>
      <c r="C6" s="12">
        <v>15</v>
      </c>
      <c r="D6" s="12" t="s">
        <v>16</v>
      </c>
      <c r="E6" s="12">
        <v>200</v>
      </c>
      <c r="F6" s="26">
        <v>1</v>
      </c>
      <c r="G6" s="12">
        <f>SUMIF($D$1:D5,D6,$E$1:E5)</f>
        <v>1515</v>
      </c>
      <c r="H6" s="12">
        <f>SUMIF($D$2:D6,D6,$E$2:E6)</f>
        <v>1715</v>
      </c>
    </row>
    <row r="7" spans="1:12" ht="30" customHeight="1" x14ac:dyDescent="0.2">
      <c r="A7" s="12">
        <f t="shared" si="0"/>
        <v>5</v>
      </c>
      <c r="B7" s="25">
        <v>45077</v>
      </c>
      <c r="C7" s="12">
        <v>15</v>
      </c>
      <c r="D7" s="12" t="s">
        <v>64</v>
      </c>
      <c r="E7" s="12">
        <v>12</v>
      </c>
      <c r="F7" s="26">
        <v>1</v>
      </c>
      <c r="G7" s="12">
        <f>SUMIF($D$1:D6,D7,$E$1:E6)</f>
        <v>0</v>
      </c>
      <c r="H7" s="12">
        <f>SUMIF($D$2:D7,D7,$E$2:E7)</f>
        <v>12</v>
      </c>
    </row>
    <row r="8" spans="1:12" ht="30" customHeight="1" x14ac:dyDescent="0.2">
      <c r="A8" s="12">
        <f t="shared" si="0"/>
        <v>6</v>
      </c>
      <c r="B8" s="25">
        <v>45092</v>
      </c>
      <c r="C8" s="12">
        <v>16</v>
      </c>
      <c r="D8" s="12" t="s">
        <v>16</v>
      </c>
      <c r="E8" s="12">
        <f>11*20</f>
        <v>220</v>
      </c>
      <c r="F8" s="26">
        <v>1</v>
      </c>
      <c r="G8" s="12">
        <f>SUMIF($D$1:D7,D8,$E$1:E7)</f>
        <v>1715</v>
      </c>
      <c r="H8" s="12">
        <f>SUMIF($D$2:D8,D8,$E$2:E8)</f>
        <v>1935</v>
      </c>
    </row>
    <row r="9" spans="1:12" ht="30" customHeight="1" x14ac:dyDescent="0.2">
      <c r="A9" s="12">
        <f t="shared" si="0"/>
        <v>7</v>
      </c>
      <c r="B9" s="25">
        <v>45092</v>
      </c>
      <c r="C9" s="12">
        <v>16</v>
      </c>
      <c r="D9" s="12" t="s">
        <v>64</v>
      </c>
      <c r="E9" s="12">
        <v>12</v>
      </c>
      <c r="F9" s="26">
        <v>1</v>
      </c>
      <c r="G9" s="12">
        <f>SUMIF($D$1:D8,D9,$E$1:E8)</f>
        <v>12</v>
      </c>
      <c r="H9" s="12">
        <f>SUMIF($D$2:D9,D9,$E$2:E9)</f>
        <v>24</v>
      </c>
    </row>
    <row r="10" spans="1:12" ht="30" customHeight="1" x14ac:dyDescent="0.2">
      <c r="A10" s="12">
        <f t="shared" si="0"/>
        <v>8</v>
      </c>
      <c r="B10" s="25">
        <v>45092</v>
      </c>
      <c r="C10" s="12">
        <v>16</v>
      </c>
      <c r="D10" s="12" t="s">
        <v>67</v>
      </c>
      <c r="E10" s="12">
        <v>11</v>
      </c>
      <c r="F10" s="26">
        <v>1</v>
      </c>
      <c r="G10" s="12">
        <f>SUMIF($D$1:D9,D10,$E$1:E9)</f>
        <v>0</v>
      </c>
      <c r="H10" s="12">
        <f>SUMIF($D$2:D10,D10,$E$2:E10)</f>
        <v>11</v>
      </c>
    </row>
    <row r="11" spans="1:12" ht="30" customHeight="1" x14ac:dyDescent="0.2">
      <c r="A11" s="12">
        <f t="shared" si="0"/>
        <v>9</v>
      </c>
      <c r="B11" s="25">
        <v>45092</v>
      </c>
      <c r="C11" s="12">
        <v>16</v>
      </c>
      <c r="D11" s="12" t="s">
        <v>67</v>
      </c>
      <c r="E11" s="12">
        <v>50</v>
      </c>
      <c r="F11" s="26">
        <v>1</v>
      </c>
      <c r="G11" s="12">
        <f>SUMIF($D$1:D10,D11,$E$1:E10)</f>
        <v>11</v>
      </c>
      <c r="H11" s="12">
        <f>SUMIF($D$2:D11,D11,$E$2:E11)</f>
        <v>61</v>
      </c>
    </row>
    <row r="12" spans="1:12" ht="30" customHeight="1" x14ac:dyDescent="0.2">
      <c r="A12" s="12">
        <f t="shared" si="0"/>
        <v>10</v>
      </c>
      <c r="B12" s="25"/>
      <c r="C12" s="12"/>
      <c r="D12" s="12"/>
      <c r="E12" s="12"/>
      <c r="F12" s="26"/>
      <c r="G12" s="12">
        <f>SUMIF($D$1:D11,D12,$E$1:E11)</f>
        <v>0</v>
      </c>
      <c r="H12" s="12">
        <f>SUMIF($D$2:D12,D12,$E$2:E12)</f>
        <v>0</v>
      </c>
    </row>
    <row r="13" spans="1:12" ht="30" customHeight="1" x14ac:dyDescent="0.2">
      <c r="A13" s="12">
        <f t="shared" si="0"/>
        <v>11</v>
      </c>
      <c r="B13" s="25"/>
      <c r="C13" s="12"/>
      <c r="D13" s="12"/>
      <c r="E13" s="12"/>
      <c r="F13" s="26"/>
      <c r="G13" s="12">
        <f>SUMIF($D$1:D12,D13,$E$1:E12)</f>
        <v>0</v>
      </c>
      <c r="H13" s="12">
        <f>SUMIF($D$2:D13,D13,$E$2:E13)</f>
        <v>0</v>
      </c>
    </row>
    <row r="14" spans="1:12" ht="30" customHeight="1" x14ac:dyDescent="0.2">
      <c r="A14" s="12">
        <f t="shared" si="0"/>
        <v>12</v>
      </c>
      <c r="B14" s="25"/>
      <c r="C14" s="12"/>
      <c r="D14" s="12"/>
      <c r="E14" s="12"/>
      <c r="F14" s="26"/>
      <c r="G14" s="12">
        <f>SUMIF($D$1:D13,D14,$E$1:E13)</f>
        <v>0</v>
      </c>
      <c r="H14" s="12">
        <f>SUMIF($D$2:D14,D14,$E$2:E14)</f>
        <v>0</v>
      </c>
    </row>
    <row r="15" spans="1:12" ht="30" customHeight="1" x14ac:dyDescent="0.2">
      <c r="A15" s="12">
        <f t="shared" si="0"/>
        <v>13</v>
      </c>
      <c r="B15" s="25"/>
      <c r="C15" s="12"/>
      <c r="D15" s="12"/>
      <c r="E15" s="12"/>
      <c r="F15" s="26"/>
      <c r="G15" s="12">
        <f>SUMIF($D$1:D14,D15,$E$1:E14)</f>
        <v>0</v>
      </c>
      <c r="H15" s="12">
        <f>SUMIF($D$2:D15,D15,$E$2:E15)</f>
        <v>0</v>
      </c>
    </row>
    <row r="16" spans="1:12" ht="30" customHeight="1" x14ac:dyDescent="0.2">
      <c r="A16" s="12">
        <f t="shared" si="0"/>
        <v>14</v>
      </c>
      <c r="B16" s="25"/>
      <c r="C16" s="12"/>
      <c r="D16" s="12"/>
      <c r="E16" s="12"/>
      <c r="F16" s="26"/>
      <c r="G16" s="12">
        <f>SUMIF($D$1:D15,D16,$E$1:E15)</f>
        <v>0</v>
      </c>
      <c r="H16" s="12">
        <f>SUMIF($D$2:D16,D16,$E$2:E16)</f>
        <v>0</v>
      </c>
    </row>
    <row r="17" spans="1:8" ht="30" customHeight="1" x14ac:dyDescent="0.2">
      <c r="A17" s="12">
        <f t="shared" si="0"/>
        <v>15</v>
      </c>
      <c r="B17" s="25"/>
      <c r="C17" s="12"/>
      <c r="D17" s="12"/>
      <c r="E17" s="12"/>
      <c r="F17" s="26"/>
      <c r="G17" s="12">
        <f>SUMIF($D$1:D16,D17,$E$1:E16)</f>
        <v>0</v>
      </c>
      <c r="H17" s="12">
        <f>SUMIF($D$2:D17,D17,$E$2:E17)</f>
        <v>0</v>
      </c>
    </row>
    <row r="18" spans="1:8" ht="30" customHeight="1" x14ac:dyDescent="0.2">
      <c r="A18" s="12">
        <f t="shared" si="0"/>
        <v>16</v>
      </c>
      <c r="B18" s="25"/>
      <c r="C18" s="12"/>
      <c r="D18" s="12"/>
      <c r="E18" s="12"/>
      <c r="F18" s="26"/>
      <c r="G18" s="12">
        <f>SUMIF($D$1:D17,D18,$E$1:E17)</f>
        <v>0</v>
      </c>
      <c r="H18" s="12">
        <f>SUMIF($D$2:D18,D18,$E$2:E18)</f>
        <v>0</v>
      </c>
    </row>
    <row r="19" spans="1:8" ht="30" customHeight="1" x14ac:dyDescent="0.2">
      <c r="A19" s="12">
        <f t="shared" si="0"/>
        <v>17</v>
      </c>
      <c r="B19" s="25"/>
      <c r="C19" s="12"/>
      <c r="D19" s="12"/>
      <c r="E19" s="12"/>
      <c r="F19" s="26"/>
      <c r="G19" s="12">
        <f>SUMIF($D$1:D18,D19,$E$1:E18)</f>
        <v>0</v>
      </c>
      <c r="H19" s="12">
        <f>SUMIF($D$2:D19,D19,$E$2:E19)</f>
        <v>0</v>
      </c>
    </row>
    <row r="20" spans="1:8" ht="30" customHeight="1" x14ac:dyDescent="0.2">
      <c r="A20" s="12">
        <f t="shared" si="0"/>
        <v>18</v>
      </c>
      <c r="B20" s="25"/>
      <c r="C20" s="12"/>
      <c r="D20" s="12"/>
      <c r="E20" s="12"/>
      <c r="F20" s="26"/>
      <c r="G20" s="12">
        <f>SUMIF($D$1:D19,D20,$E$1:E19)</f>
        <v>0</v>
      </c>
      <c r="H20" s="12">
        <f>SUMIF($D$2:D20,D20,$E$2:E20)</f>
        <v>0</v>
      </c>
    </row>
    <row r="21" spans="1:8" ht="30" customHeight="1" x14ac:dyDescent="0.2">
      <c r="A21" s="12">
        <f t="shared" si="0"/>
        <v>19</v>
      </c>
      <c r="B21" s="25"/>
      <c r="C21" s="12"/>
      <c r="D21" s="12"/>
      <c r="E21" s="12"/>
      <c r="F21" s="26"/>
      <c r="G21" s="12">
        <f>SUMIF($D$1:D20,D21,$E$1:E20)</f>
        <v>0</v>
      </c>
      <c r="H21" s="12">
        <f>SUMIF($D$2:D21,D21,$E$2:E21)</f>
        <v>0</v>
      </c>
    </row>
    <row r="22" spans="1:8" ht="30" customHeight="1" x14ac:dyDescent="0.2">
      <c r="A22" s="12">
        <f t="shared" si="0"/>
        <v>20</v>
      </c>
      <c r="B22" s="25"/>
      <c r="C22" s="12"/>
      <c r="D22" s="12"/>
      <c r="E22" s="12"/>
      <c r="F22" s="26"/>
      <c r="G22" s="12">
        <f>SUMIF($D$1:D21,D22,$E$1:E21)</f>
        <v>0</v>
      </c>
      <c r="H22" s="12">
        <f>SUMIF($D$2:D22,D22,$E$2:E22)</f>
        <v>0</v>
      </c>
    </row>
    <row r="23" spans="1:8" ht="30" customHeight="1" x14ac:dyDescent="0.2">
      <c r="A23" s="12">
        <f t="shared" si="0"/>
        <v>21</v>
      </c>
      <c r="B23" s="25"/>
      <c r="C23" s="12"/>
      <c r="D23" s="12"/>
      <c r="E23" s="12"/>
      <c r="F23" s="26"/>
      <c r="G23" s="12">
        <f>SUMIF($D$1:D22,D23,$E$1:E22)</f>
        <v>0</v>
      </c>
      <c r="H23" s="12">
        <f>SUMIF($D$2:D23,D23,$E$2:E23)</f>
        <v>0</v>
      </c>
    </row>
    <row r="24" spans="1:8" ht="30" customHeight="1" x14ac:dyDescent="0.2">
      <c r="A24" s="12">
        <f t="shared" si="0"/>
        <v>22</v>
      </c>
      <c r="B24" s="25"/>
      <c r="C24" s="12"/>
      <c r="D24" s="12"/>
      <c r="E24" s="12"/>
      <c r="F24" s="26"/>
      <c r="G24" s="12">
        <f>SUMIF($D$1:D23,D24,$E$1:E23)</f>
        <v>0</v>
      </c>
      <c r="H24" s="12">
        <f>SUMIF($D$2:D24,D24,$E$2:E24)</f>
        <v>0</v>
      </c>
    </row>
    <row r="25" spans="1:8" ht="30" customHeight="1" x14ac:dyDescent="0.2">
      <c r="A25" s="12">
        <f t="shared" si="0"/>
        <v>23</v>
      </c>
      <c r="B25" s="25"/>
      <c r="C25" s="12"/>
      <c r="D25" s="12"/>
      <c r="E25" s="12"/>
      <c r="F25" s="26"/>
      <c r="G25" s="12">
        <f>SUMIF($D$1:D24,D25,$E$1:E24)</f>
        <v>0</v>
      </c>
      <c r="H25" s="12">
        <f>SUMIF($D$2:D25,D25,$E$2:E25)</f>
        <v>0</v>
      </c>
    </row>
    <row r="26" spans="1:8" ht="30" customHeight="1" x14ac:dyDescent="0.2">
      <c r="A26" s="12">
        <f t="shared" si="0"/>
        <v>24</v>
      </c>
      <c r="B26" s="25"/>
      <c r="C26" s="12"/>
      <c r="D26" s="12"/>
      <c r="E26" s="12"/>
      <c r="F26" s="26"/>
      <c r="G26" s="12">
        <f>SUMIF($D$1:D25,D26,$E$1:E25)</f>
        <v>0</v>
      </c>
      <c r="H26" s="12">
        <f>SUMIF($D$2:D26,D26,$E$2:E26)</f>
        <v>0</v>
      </c>
    </row>
    <row r="27" spans="1:8" ht="30" customHeight="1" x14ac:dyDescent="0.2">
      <c r="A27" s="12">
        <f t="shared" si="0"/>
        <v>25</v>
      </c>
      <c r="B27" s="25"/>
      <c r="C27" s="12"/>
      <c r="D27" s="12"/>
      <c r="E27" s="12"/>
      <c r="F27" s="26"/>
      <c r="G27" s="12">
        <f>SUMIF($D$1:D26,D27,$E$1:E26)</f>
        <v>0</v>
      </c>
      <c r="H27" s="12">
        <f>SUMIF($D$2:D27,D27,$E$2:E27)</f>
        <v>0</v>
      </c>
    </row>
    <row r="28" spans="1:8" ht="30" customHeight="1" x14ac:dyDescent="0.2">
      <c r="A28" s="12">
        <f t="shared" si="0"/>
        <v>26</v>
      </c>
      <c r="B28" s="25"/>
      <c r="C28" s="12"/>
      <c r="D28" s="12"/>
      <c r="E28" s="12"/>
      <c r="F28" s="26"/>
      <c r="G28" s="12">
        <f>SUMIF($D$1:D27,D28,$E$1:E27)</f>
        <v>0</v>
      </c>
      <c r="H28" s="12">
        <f>SUMIF($D$2:D28,D28,$E$2:E28)</f>
        <v>0</v>
      </c>
    </row>
    <row r="29" spans="1:8" ht="30" customHeight="1" x14ac:dyDescent="0.2">
      <c r="A29" s="12">
        <f t="shared" si="0"/>
        <v>27</v>
      </c>
      <c r="B29" s="25"/>
      <c r="C29" s="12"/>
      <c r="D29" s="12"/>
      <c r="E29" s="12"/>
      <c r="F29" s="26"/>
      <c r="G29" s="12">
        <f>SUMIF($D$1:D28,D29,$E$1:E28)</f>
        <v>0</v>
      </c>
      <c r="H29" s="12">
        <f>SUMIF($D$2:D29,D29,$E$2:E29)</f>
        <v>0</v>
      </c>
    </row>
    <row r="30" spans="1:8" ht="30" customHeight="1" x14ac:dyDescent="0.2">
      <c r="A30" s="12">
        <f t="shared" si="0"/>
        <v>28</v>
      </c>
      <c r="B30" s="25"/>
      <c r="C30" s="12"/>
      <c r="D30" s="12"/>
      <c r="E30" s="12"/>
      <c r="F30" s="26"/>
      <c r="G30" s="12">
        <f>SUMIF($D$1:D29,D30,$E$1:E29)</f>
        <v>0</v>
      </c>
      <c r="H30" s="12">
        <f>SUMIF($D$2:D30,D30,$E$2:E30)</f>
        <v>0</v>
      </c>
    </row>
    <row r="31" spans="1:8" ht="30" customHeight="1" x14ac:dyDescent="0.2">
      <c r="A31" s="12">
        <f t="shared" si="0"/>
        <v>29</v>
      </c>
      <c r="B31" s="25"/>
      <c r="C31" s="12"/>
      <c r="D31" s="12"/>
      <c r="E31" s="12"/>
      <c r="F31" s="26"/>
      <c r="G31" s="12">
        <f>SUMIF($D$1:D30,D31,$E$1:E30)</f>
        <v>0</v>
      </c>
      <c r="H31" s="12">
        <f>SUMIF($D$2:D31,D31,$E$2:E31)</f>
        <v>0</v>
      </c>
    </row>
    <row r="32" spans="1:8" ht="30" customHeight="1" x14ac:dyDescent="0.2">
      <c r="A32" s="12">
        <f t="shared" si="0"/>
        <v>30</v>
      </c>
      <c r="B32" s="25"/>
      <c r="C32" s="12"/>
      <c r="D32" s="12"/>
      <c r="E32" s="12"/>
      <c r="F32" s="26"/>
      <c r="G32" s="12">
        <f>SUMIF($D$1:D31,D32,$E$1:E31)</f>
        <v>0</v>
      </c>
      <c r="H32" s="12">
        <f>SUMIF($D$2:D32,D32,$E$2:E32)</f>
        <v>0</v>
      </c>
    </row>
    <row r="33" spans="1:8" ht="30" customHeight="1" x14ac:dyDescent="0.2">
      <c r="A33" s="12">
        <f t="shared" si="0"/>
        <v>31</v>
      </c>
      <c r="B33" s="25"/>
      <c r="C33" s="12"/>
      <c r="D33" s="12"/>
      <c r="E33" s="12"/>
      <c r="F33" s="26"/>
      <c r="G33" s="12">
        <f>SUMIF($D$1:D32,D33,$E$1:E32)</f>
        <v>0</v>
      </c>
      <c r="H33" s="12">
        <f>SUMIF($D$2:D33,D33,$E$2:E33)</f>
        <v>0</v>
      </c>
    </row>
    <row r="34" spans="1:8" ht="30" customHeight="1" x14ac:dyDescent="0.2">
      <c r="A34" s="12">
        <f t="shared" si="0"/>
        <v>32</v>
      </c>
      <c r="B34" s="25"/>
      <c r="C34" s="12"/>
      <c r="D34" s="12"/>
      <c r="E34" s="12"/>
      <c r="F34" s="26"/>
      <c r="G34" s="12">
        <f>SUMIF($D$1:D33,D34,$E$1:E33)</f>
        <v>0</v>
      </c>
      <c r="H34" s="12">
        <f>SUMIF($D$2:D34,D34,$E$2:E34)</f>
        <v>0</v>
      </c>
    </row>
    <row r="35" spans="1:8" ht="30" customHeight="1" x14ac:dyDescent="0.2">
      <c r="A35" s="12">
        <f t="shared" si="0"/>
        <v>33</v>
      </c>
      <c r="B35" s="25"/>
      <c r="C35" s="12"/>
      <c r="D35" s="12"/>
      <c r="E35" s="12"/>
      <c r="F35" s="26"/>
      <c r="G35" s="12">
        <f>SUMIF($D$1:D34,D35,$E$1:E34)</f>
        <v>0</v>
      </c>
      <c r="H35" s="12">
        <f>SUMIF($D$2:D35,D35,$E$2:E35)</f>
        <v>0</v>
      </c>
    </row>
    <row r="36" spans="1:8" ht="30" customHeight="1" x14ac:dyDescent="0.2">
      <c r="A36" s="12">
        <f t="shared" si="0"/>
        <v>34</v>
      </c>
      <c r="B36" s="25"/>
      <c r="C36" s="12"/>
      <c r="D36" s="12"/>
      <c r="E36" s="12"/>
      <c r="F36" s="26"/>
      <c r="G36" s="12">
        <f>SUMIF($D$1:D35,D36,$E$1:E35)</f>
        <v>0</v>
      </c>
      <c r="H36" s="12">
        <f>SUMIF($D$2:D36,D36,$E$2:E36)</f>
        <v>0</v>
      </c>
    </row>
    <row r="37" spans="1:8" ht="30" customHeight="1" x14ac:dyDescent="0.2">
      <c r="A37" s="12">
        <f t="shared" si="0"/>
        <v>35</v>
      </c>
      <c r="B37" s="25"/>
      <c r="C37" s="12"/>
      <c r="D37" s="12"/>
      <c r="E37" s="12"/>
      <c r="F37" s="26"/>
      <c r="G37" s="12">
        <f>SUMIF($D$1:D36,D37,$E$1:E36)</f>
        <v>0</v>
      </c>
      <c r="H37" s="12">
        <f>SUMIF($D$2:D37,D37,$E$2:E37)</f>
        <v>0</v>
      </c>
    </row>
    <row r="38" spans="1:8" ht="30" customHeight="1" x14ac:dyDescent="0.2">
      <c r="A38" s="12">
        <f t="shared" si="0"/>
        <v>36</v>
      </c>
      <c r="B38" s="25"/>
      <c r="C38" s="12"/>
      <c r="D38" s="12"/>
      <c r="E38" s="12"/>
      <c r="F38" s="26"/>
      <c r="G38" s="12">
        <f>SUMIF($D$1:D37,D38,$E$1:E37)</f>
        <v>0</v>
      </c>
      <c r="H38" s="12">
        <f>SUMIF($D$2:D38,D38,$E$2:E38)</f>
        <v>0</v>
      </c>
    </row>
    <row r="39" spans="1:8" ht="30" customHeight="1" x14ac:dyDescent="0.2">
      <c r="A39" s="12">
        <f t="shared" si="0"/>
        <v>37</v>
      </c>
      <c r="B39" s="25"/>
      <c r="C39" s="12"/>
      <c r="D39" s="12"/>
      <c r="E39" s="12"/>
      <c r="F39" s="26"/>
      <c r="G39" s="12">
        <f>SUMIF($D$1:D38,D39,$E$1:E38)</f>
        <v>0</v>
      </c>
      <c r="H39" s="12">
        <f>SUMIF($D$2:D39,D39,$E$2:E39)</f>
        <v>0</v>
      </c>
    </row>
    <row r="40" spans="1:8" ht="30" customHeight="1" x14ac:dyDescent="0.2">
      <c r="A40" s="12">
        <f t="shared" si="0"/>
        <v>38</v>
      </c>
      <c r="B40" s="25"/>
      <c r="C40" s="12"/>
      <c r="D40" s="12"/>
      <c r="E40" s="12"/>
      <c r="F40" s="26"/>
      <c r="G40" s="12">
        <f>SUMIF($D$1:D39,D40,$E$1:E39)</f>
        <v>0</v>
      </c>
      <c r="H40" s="12">
        <f>SUMIF($D$2:D40,D40,$E$2:E40)</f>
        <v>0</v>
      </c>
    </row>
    <row r="41" spans="1:8" ht="30" customHeight="1" x14ac:dyDescent="0.2">
      <c r="A41" s="12">
        <f t="shared" si="0"/>
        <v>39</v>
      </c>
      <c r="B41" s="25"/>
      <c r="C41" s="12"/>
      <c r="D41" s="12"/>
      <c r="E41" s="12"/>
      <c r="F41" s="26"/>
      <c r="G41" s="12">
        <f>SUMIF($D$1:D40,D41,$E$1:E40)</f>
        <v>0</v>
      </c>
      <c r="H41" s="12">
        <f>SUMIF($D$2:D41,D41,$E$2:E41)</f>
        <v>0</v>
      </c>
    </row>
    <row r="42" spans="1:8" ht="30" customHeight="1" x14ac:dyDescent="0.2">
      <c r="A42" s="12">
        <f t="shared" si="0"/>
        <v>40</v>
      </c>
      <c r="B42" s="25"/>
      <c r="C42" s="12"/>
      <c r="D42" s="12"/>
      <c r="E42" s="12"/>
      <c r="F42" s="26"/>
      <c r="G42" s="12">
        <f>SUMIF($D$1:D41,D42,$E$1:E41)</f>
        <v>0</v>
      </c>
      <c r="H42" s="12">
        <f>SUMIF($D$2:D42,D42,$E$2:E42)</f>
        <v>0</v>
      </c>
    </row>
    <row r="43" spans="1:8" ht="30" customHeight="1" x14ac:dyDescent="0.2">
      <c r="A43" s="12">
        <f t="shared" si="0"/>
        <v>41</v>
      </c>
      <c r="B43" s="25"/>
      <c r="C43" s="12"/>
      <c r="D43" s="12"/>
      <c r="E43" s="12"/>
      <c r="F43" s="26"/>
      <c r="G43" s="12">
        <f>SUMIF($D$1:D42,D43,$E$1:E42)</f>
        <v>0</v>
      </c>
      <c r="H43" s="12">
        <f>SUMIF($D$2:D43,D43,$E$2:E43)</f>
        <v>0</v>
      </c>
    </row>
    <row r="44" spans="1:8" ht="30" customHeight="1" x14ac:dyDescent="0.2">
      <c r="A44" s="12">
        <f t="shared" si="0"/>
        <v>42</v>
      </c>
      <c r="B44" s="25"/>
      <c r="C44" s="12"/>
      <c r="D44" s="12"/>
      <c r="E44" s="12"/>
      <c r="F44" s="26"/>
      <c r="G44" s="12">
        <f>SUMIF($D$1:D43,D44,$E$1:E43)</f>
        <v>0</v>
      </c>
      <c r="H44" s="12">
        <f>SUMIF($D$2:D44,D44,$E$2:E44)</f>
        <v>0</v>
      </c>
    </row>
    <row r="45" spans="1:8" ht="30" customHeight="1" x14ac:dyDescent="0.2">
      <c r="A45" s="12">
        <f t="shared" si="0"/>
        <v>43</v>
      </c>
      <c r="B45" s="25"/>
      <c r="C45" s="12"/>
      <c r="D45" s="12"/>
      <c r="E45" s="12"/>
      <c r="F45" s="26"/>
      <c r="G45" s="12">
        <f>SUMIF($D$1:D44,D45,$E$1:E44)</f>
        <v>0</v>
      </c>
      <c r="H45" s="12">
        <f>SUMIF($D$2:D45,D45,$E$2:E45)</f>
        <v>0</v>
      </c>
    </row>
    <row r="46" spans="1:8" ht="30" customHeight="1" x14ac:dyDescent="0.2">
      <c r="A46" s="12">
        <f t="shared" si="0"/>
        <v>44</v>
      </c>
      <c r="B46" s="25"/>
      <c r="C46" s="12"/>
      <c r="D46" s="12"/>
      <c r="E46" s="12"/>
      <c r="F46" s="26"/>
      <c r="G46" s="12">
        <f>SUMIF($D$1:D45,D46,$E$1:E45)</f>
        <v>0</v>
      </c>
      <c r="H46" s="12">
        <f>SUMIF($D$2:D46,D46,$E$2:E46)</f>
        <v>0</v>
      </c>
    </row>
    <row r="47" spans="1:8" ht="30" customHeight="1" x14ac:dyDescent="0.2">
      <c r="A47" s="12">
        <f t="shared" si="0"/>
        <v>45</v>
      </c>
      <c r="B47" s="25"/>
      <c r="C47" s="12"/>
      <c r="D47" s="12"/>
      <c r="E47" s="12"/>
      <c r="F47" s="26"/>
      <c r="G47" s="12">
        <f>SUMIF($D$1:D46,D47,$E$1:E46)</f>
        <v>0</v>
      </c>
      <c r="H47" s="12">
        <f>SUMIF($D$2:D47,D47,$E$2:E47)</f>
        <v>0</v>
      </c>
    </row>
    <row r="48" spans="1:8" ht="30" customHeight="1" x14ac:dyDescent="0.2">
      <c r="A48" s="12">
        <f t="shared" si="0"/>
        <v>46</v>
      </c>
      <c r="B48" s="25"/>
      <c r="C48" s="12"/>
      <c r="D48" s="12"/>
      <c r="E48" s="12"/>
      <c r="F48" s="26"/>
      <c r="G48" s="12">
        <f>SUMIF($D$1:D47,D48,$E$1:E47)</f>
        <v>0</v>
      </c>
      <c r="H48" s="12">
        <f>SUMIF($D$2:D48,D48,$E$2:E48)</f>
        <v>0</v>
      </c>
    </row>
    <row r="49" spans="1:8" ht="30" customHeight="1" x14ac:dyDescent="0.2">
      <c r="A49" s="12">
        <f t="shared" si="0"/>
        <v>47</v>
      </c>
      <c r="B49" s="25"/>
      <c r="C49" s="12"/>
      <c r="D49" s="12"/>
      <c r="E49" s="12"/>
      <c r="F49" s="26"/>
      <c r="G49" s="12">
        <f>SUMIF($D$1:D48,D49,$E$1:E48)</f>
        <v>0</v>
      </c>
      <c r="H49" s="12">
        <f>SUMIF($D$2:D49,D49,$E$2:E49)</f>
        <v>0</v>
      </c>
    </row>
    <row r="50" spans="1:8" ht="30" customHeight="1" x14ac:dyDescent="0.2">
      <c r="A50" s="12">
        <f t="shared" si="0"/>
        <v>48</v>
      </c>
      <c r="B50" s="25"/>
      <c r="C50" s="12"/>
      <c r="D50" s="12"/>
      <c r="E50" s="12"/>
      <c r="F50" s="26"/>
      <c r="G50" s="12">
        <f>SUMIF($D$1:D49,D50,$E$1:E49)</f>
        <v>0</v>
      </c>
      <c r="H50" s="12">
        <f>SUMIF($D$2:D50,D50,$E$2:E50)</f>
        <v>0</v>
      </c>
    </row>
    <row r="51" spans="1:8" ht="30" customHeight="1" x14ac:dyDescent="0.2">
      <c r="A51" s="12">
        <f t="shared" si="0"/>
        <v>49</v>
      </c>
      <c r="B51" s="25"/>
      <c r="C51" s="12"/>
      <c r="D51" s="12"/>
      <c r="E51" s="12"/>
      <c r="F51" s="26"/>
      <c r="G51" s="12">
        <f>SUMIF($D$1:D50,D51,$E$1:E50)</f>
        <v>0</v>
      </c>
      <c r="H51" s="12">
        <f>SUMIF($D$2:D51,D51,$E$2:E51)</f>
        <v>0</v>
      </c>
    </row>
    <row r="52" spans="1:8" ht="30" customHeight="1" x14ac:dyDescent="0.2">
      <c r="A52" s="12">
        <f t="shared" si="0"/>
        <v>50</v>
      </c>
      <c r="B52" s="25"/>
      <c r="C52" s="12"/>
      <c r="D52" s="12"/>
      <c r="E52" s="12"/>
      <c r="F52" s="26"/>
      <c r="G52" s="12">
        <f>SUMIF($D$1:D51,D52,$E$1:E51)</f>
        <v>0</v>
      </c>
      <c r="H52" s="12">
        <f>SUMIF($D$2:D52,D52,$E$2:E52)</f>
        <v>0</v>
      </c>
    </row>
    <row r="53" spans="1:8" ht="30" customHeight="1" x14ac:dyDescent="0.2">
      <c r="A53" s="12">
        <f t="shared" si="0"/>
        <v>51</v>
      </c>
      <c r="B53" s="25"/>
      <c r="C53" s="12"/>
      <c r="D53" s="12"/>
      <c r="E53" s="12"/>
      <c r="F53" s="26"/>
      <c r="G53" s="12">
        <f>SUMIF($D$1:D52,D53,$E$1:E52)</f>
        <v>0</v>
      </c>
      <c r="H53" s="12">
        <f>SUMIF($D$2:D53,D53,$E$2:E53)</f>
        <v>0</v>
      </c>
    </row>
    <row r="54" spans="1:8" ht="30" customHeight="1" x14ac:dyDescent="0.2">
      <c r="A54" s="12">
        <f t="shared" si="0"/>
        <v>52</v>
      </c>
      <c r="B54" s="25"/>
      <c r="C54" s="12"/>
      <c r="D54" s="12"/>
      <c r="E54" s="12"/>
      <c r="F54" s="26"/>
      <c r="G54" s="12">
        <f>SUMIF($D$1:D53,D54,$E$1:E53)</f>
        <v>0</v>
      </c>
      <c r="H54" s="12">
        <f>SUMIF($D$2:D54,D54,$E$2:E54)</f>
        <v>0</v>
      </c>
    </row>
    <row r="55" spans="1:8" ht="30" customHeight="1" x14ac:dyDescent="0.2">
      <c r="A55" s="12">
        <f t="shared" si="0"/>
        <v>53</v>
      </c>
      <c r="B55" s="25"/>
      <c r="C55" s="12"/>
      <c r="D55" s="12"/>
      <c r="E55" s="12"/>
      <c r="F55" s="26"/>
      <c r="G55" s="12">
        <f>SUMIF($D$1:D54,D55,$E$1:E54)</f>
        <v>0</v>
      </c>
      <c r="H55" s="12">
        <f>SUMIF($D$2:D55,D55,$E$2:E55)</f>
        <v>0</v>
      </c>
    </row>
    <row r="56" spans="1:8" ht="30" customHeight="1" x14ac:dyDescent="0.2">
      <c r="A56" s="12">
        <f t="shared" si="0"/>
        <v>54</v>
      </c>
      <c r="B56" s="25"/>
      <c r="C56" s="12"/>
      <c r="D56" s="12"/>
      <c r="E56" s="12"/>
      <c r="F56" s="26"/>
      <c r="G56" s="12">
        <f>SUMIF($D$1:D55,D56,$E$1:E55)</f>
        <v>0</v>
      </c>
      <c r="H56" s="12">
        <f>SUMIF($D$2:D56,D56,$E$2:E56)</f>
        <v>0</v>
      </c>
    </row>
    <row r="57" spans="1:8" ht="30" customHeight="1" x14ac:dyDescent="0.2">
      <c r="A57" s="12">
        <f t="shared" si="0"/>
        <v>55</v>
      </c>
      <c r="B57" s="25"/>
      <c r="C57" s="12"/>
      <c r="D57" s="12"/>
      <c r="E57" s="12"/>
      <c r="F57" s="26"/>
      <c r="G57" s="12">
        <f>SUMIF($D$1:D56,D57,$E$1:E56)</f>
        <v>0</v>
      </c>
      <c r="H57" s="12">
        <f>SUMIF($D$2:D57,D57,$E$2:E57)</f>
        <v>0</v>
      </c>
    </row>
    <row r="58" spans="1:8" ht="30" customHeight="1" x14ac:dyDescent="0.2">
      <c r="A58" s="12">
        <f t="shared" si="0"/>
        <v>56</v>
      </c>
      <c r="B58" s="25"/>
      <c r="C58" s="12"/>
      <c r="D58" s="12"/>
      <c r="E58" s="12"/>
      <c r="F58" s="26"/>
      <c r="G58" s="12">
        <f>SUMIF($D$1:D57,D58,$E$1:E57)</f>
        <v>0</v>
      </c>
      <c r="H58" s="12">
        <f>SUMIF($D$2:D58,D58,$E$2:E58)</f>
        <v>0</v>
      </c>
    </row>
    <row r="59" spans="1:8" ht="30" customHeight="1" x14ac:dyDescent="0.2">
      <c r="A59" s="12">
        <f t="shared" si="0"/>
        <v>57</v>
      </c>
      <c r="B59" s="25"/>
      <c r="C59" s="12"/>
      <c r="D59" s="12"/>
      <c r="E59" s="12"/>
      <c r="F59" s="26"/>
      <c r="G59" s="12">
        <f>SUMIF($D$1:D58,D59,$E$1:E58)</f>
        <v>0</v>
      </c>
      <c r="H59" s="12">
        <f>SUMIF($D$2:D59,D59,$E$2:E59)</f>
        <v>0</v>
      </c>
    </row>
    <row r="60" spans="1:8" ht="30" customHeight="1" x14ac:dyDescent="0.2">
      <c r="A60" s="12">
        <f t="shared" si="0"/>
        <v>58</v>
      </c>
      <c r="B60" s="25"/>
      <c r="C60" s="12"/>
      <c r="D60" s="12"/>
      <c r="E60" s="12"/>
      <c r="F60" s="26"/>
      <c r="G60" s="12">
        <f>SUMIF($D$1:D59,D60,$E$1:E59)</f>
        <v>0</v>
      </c>
      <c r="H60" s="12">
        <f>SUMIF($D$2:D60,D60,$E$2:E60)</f>
        <v>0</v>
      </c>
    </row>
    <row r="61" spans="1:8" ht="30" customHeight="1" x14ac:dyDescent="0.2">
      <c r="A61" s="12">
        <f t="shared" si="0"/>
        <v>59</v>
      </c>
      <c r="B61" s="25"/>
      <c r="C61" s="12"/>
      <c r="D61" s="12"/>
      <c r="E61" s="12"/>
      <c r="F61" s="26"/>
      <c r="G61" s="12">
        <f>SUMIF($D$1:D60,D61,$E$1:E60)</f>
        <v>0</v>
      </c>
      <c r="H61" s="12">
        <f>SUMIF($D$2:D61,D61,$E$2:E61)</f>
        <v>0</v>
      </c>
    </row>
    <row r="62" spans="1:8" ht="30" customHeight="1" x14ac:dyDescent="0.2">
      <c r="A62" s="12">
        <f t="shared" si="0"/>
        <v>60</v>
      </c>
      <c r="B62" s="25"/>
      <c r="C62" s="12"/>
      <c r="D62" s="12"/>
      <c r="E62" s="12"/>
      <c r="F62" s="26"/>
      <c r="G62" s="12">
        <f>SUMIF($D$1:D61,D62,$E$1:E61)</f>
        <v>0</v>
      </c>
      <c r="H62" s="12">
        <f>SUMIF($D$2:D62,D62,$E$2:E62)</f>
        <v>0</v>
      </c>
    </row>
    <row r="63" spans="1:8" ht="30" customHeight="1" x14ac:dyDescent="0.2">
      <c r="A63" s="12">
        <f t="shared" si="0"/>
        <v>61</v>
      </c>
      <c r="B63" s="25"/>
      <c r="C63" s="12"/>
      <c r="D63" s="12"/>
      <c r="E63" s="12"/>
      <c r="F63" s="26"/>
      <c r="G63" s="12">
        <f>SUMIF($D$1:D62,D63,$E$1:E62)</f>
        <v>0</v>
      </c>
      <c r="H63" s="12">
        <f>SUMIF($D$2:D63,D63,$E$2:E63)</f>
        <v>0</v>
      </c>
    </row>
    <row r="64" spans="1:8" ht="30" customHeight="1" x14ac:dyDescent="0.2">
      <c r="A64" s="12">
        <f t="shared" si="0"/>
        <v>62</v>
      </c>
      <c r="B64" s="25"/>
      <c r="C64" s="12"/>
      <c r="D64" s="12"/>
      <c r="E64" s="12"/>
      <c r="F64" s="26"/>
      <c r="G64" s="12">
        <f>SUMIF($D$1:D63,D64,$E$1:E63)</f>
        <v>0</v>
      </c>
      <c r="H64" s="12">
        <f>SUMIF($D$2:D64,D64,$E$2:E64)</f>
        <v>0</v>
      </c>
    </row>
    <row r="65" spans="1:8" ht="30" customHeight="1" x14ac:dyDescent="0.2">
      <c r="A65" s="12">
        <f t="shared" si="0"/>
        <v>63</v>
      </c>
      <c r="B65" s="25"/>
      <c r="C65" s="12"/>
      <c r="D65" s="12"/>
      <c r="E65" s="12"/>
      <c r="F65" s="26"/>
      <c r="G65" s="12">
        <f>SUMIF($D$1:D64,D65,$E$1:E64)</f>
        <v>0</v>
      </c>
      <c r="H65" s="12">
        <f>SUMIF($D$2:D65,D65,$E$2:E65)</f>
        <v>0</v>
      </c>
    </row>
    <row r="66" spans="1:8" ht="30" customHeight="1" x14ac:dyDescent="0.2">
      <c r="A66" s="12">
        <f t="shared" ref="A66:A129" si="1">ROW()-2</f>
        <v>64</v>
      </c>
      <c r="B66" s="25"/>
      <c r="C66" s="12"/>
      <c r="D66" s="12"/>
      <c r="E66" s="12"/>
      <c r="F66" s="26"/>
      <c r="G66" s="12">
        <f>SUMIF($D$1:D65,D66,$E$1:E65)</f>
        <v>0</v>
      </c>
      <c r="H66" s="12">
        <f>SUMIF($D$2:D66,D66,$E$2:E66)</f>
        <v>0</v>
      </c>
    </row>
    <row r="67" spans="1:8" ht="30" customHeight="1" x14ac:dyDescent="0.2">
      <c r="A67" s="12">
        <f t="shared" si="1"/>
        <v>65</v>
      </c>
      <c r="B67" s="25"/>
      <c r="C67" s="12"/>
      <c r="D67" s="12"/>
      <c r="E67" s="12"/>
      <c r="F67" s="26"/>
      <c r="G67" s="12">
        <f>SUMIF($D$1:D66,D67,$E$1:E66)</f>
        <v>0</v>
      </c>
      <c r="H67" s="12">
        <f>SUMIF($D$2:D67,D67,$E$2:E67)</f>
        <v>0</v>
      </c>
    </row>
    <row r="68" spans="1:8" ht="30" customHeight="1" x14ac:dyDescent="0.2">
      <c r="A68" s="12">
        <f t="shared" si="1"/>
        <v>66</v>
      </c>
      <c r="B68" s="25"/>
      <c r="C68" s="12"/>
      <c r="D68" s="12"/>
      <c r="E68" s="12"/>
      <c r="F68" s="26"/>
      <c r="G68" s="12">
        <f>SUMIF($D$1:D67,D68,$E$1:E67)</f>
        <v>0</v>
      </c>
      <c r="H68" s="12">
        <f>SUMIF($D$2:D68,D68,$E$2:E68)</f>
        <v>0</v>
      </c>
    </row>
    <row r="69" spans="1:8" ht="30" customHeight="1" x14ac:dyDescent="0.2">
      <c r="A69" s="12">
        <f t="shared" si="1"/>
        <v>67</v>
      </c>
      <c r="B69" s="25"/>
      <c r="C69" s="12"/>
      <c r="D69" s="12"/>
      <c r="E69" s="12"/>
      <c r="F69" s="26"/>
      <c r="G69" s="12">
        <f>SUMIF($D$1:D68,D69,$E$1:E68)</f>
        <v>0</v>
      </c>
      <c r="H69" s="12">
        <f>SUMIF($D$2:D69,D69,$E$2:E69)</f>
        <v>0</v>
      </c>
    </row>
    <row r="70" spans="1:8" ht="30" customHeight="1" x14ac:dyDescent="0.2">
      <c r="A70" s="12">
        <f t="shared" si="1"/>
        <v>68</v>
      </c>
      <c r="B70" s="25"/>
      <c r="C70" s="12"/>
      <c r="D70" s="12"/>
      <c r="E70" s="12"/>
      <c r="F70" s="26"/>
      <c r="G70" s="12">
        <f>SUMIF($D$1:D69,D70,$E$1:E69)</f>
        <v>0</v>
      </c>
      <c r="H70" s="12">
        <f>SUMIF($D$2:D70,D70,$E$2:E70)</f>
        <v>0</v>
      </c>
    </row>
    <row r="71" spans="1:8" ht="30" customHeight="1" x14ac:dyDescent="0.2">
      <c r="A71" s="12">
        <f t="shared" si="1"/>
        <v>69</v>
      </c>
      <c r="B71" s="25"/>
      <c r="C71" s="12"/>
      <c r="D71" s="12"/>
      <c r="E71" s="12"/>
      <c r="F71" s="26"/>
      <c r="G71" s="12">
        <f>SUMIF($D$1:D70,D71,$E$1:E70)</f>
        <v>0</v>
      </c>
      <c r="H71" s="12">
        <f>SUMIF($D$2:D71,D71,$E$2:E71)</f>
        <v>0</v>
      </c>
    </row>
    <row r="72" spans="1:8" ht="30" customHeight="1" x14ac:dyDescent="0.2">
      <c r="A72" s="12">
        <f t="shared" si="1"/>
        <v>70</v>
      </c>
      <c r="B72" s="25"/>
      <c r="C72" s="12"/>
      <c r="D72" s="12"/>
      <c r="E72" s="12"/>
      <c r="F72" s="26"/>
      <c r="G72" s="12">
        <f>SUMIF($D$1:D71,D72,$E$1:E71)</f>
        <v>0</v>
      </c>
      <c r="H72" s="12">
        <f>SUMIF($D$2:D72,D72,$E$2:E72)</f>
        <v>0</v>
      </c>
    </row>
    <row r="73" spans="1:8" ht="30" customHeight="1" x14ac:dyDescent="0.2">
      <c r="A73" s="12">
        <f t="shared" si="1"/>
        <v>71</v>
      </c>
      <c r="B73" s="25"/>
      <c r="C73" s="12"/>
      <c r="D73" s="12"/>
      <c r="E73" s="12"/>
      <c r="F73" s="26"/>
      <c r="G73" s="12">
        <f>SUMIF($D$1:D72,D73,$E$1:E72)</f>
        <v>0</v>
      </c>
      <c r="H73" s="12">
        <f>SUMIF($D$2:D73,D73,$E$2:E73)</f>
        <v>0</v>
      </c>
    </row>
    <row r="74" spans="1:8" ht="30" customHeight="1" x14ac:dyDescent="0.2">
      <c r="A74" s="12">
        <f t="shared" si="1"/>
        <v>72</v>
      </c>
      <c r="B74" s="25"/>
      <c r="C74" s="12"/>
      <c r="D74" s="12"/>
      <c r="E74" s="12"/>
      <c r="F74" s="26"/>
      <c r="G74" s="12">
        <f>SUMIF($D$1:D73,D74,$E$1:E73)</f>
        <v>0</v>
      </c>
      <c r="H74" s="12">
        <f>SUMIF($D$2:D74,D74,$E$2:E74)</f>
        <v>0</v>
      </c>
    </row>
    <row r="75" spans="1:8" ht="30" customHeight="1" x14ac:dyDescent="0.2">
      <c r="A75" s="12">
        <f t="shared" si="1"/>
        <v>73</v>
      </c>
      <c r="B75" s="25"/>
      <c r="C75" s="12"/>
      <c r="D75" s="12"/>
      <c r="E75" s="12"/>
      <c r="F75" s="26"/>
      <c r="G75" s="12">
        <f>SUMIF($D$1:D74,D75,$E$1:E74)</f>
        <v>0</v>
      </c>
      <c r="H75" s="12">
        <f>SUMIF($D$2:D75,D75,$E$2:E75)</f>
        <v>0</v>
      </c>
    </row>
    <row r="76" spans="1:8" ht="30" customHeight="1" x14ac:dyDescent="0.2">
      <c r="A76" s="12">
        <f t="shared" si="1"/>
        <v>74</v>
      </c>
      <c r="B76" s="25"/>
      <c r="C76" s="12"/>
      <c r="D76" s="12"/>
      <c r="E76" s="12"/>
      <c r="F76" s="26"/>
      <c r="G76" s="12">
        <f>SUMIF($D$1:D75,D76,$E$1:E75)</f>
        <v>0</v>
      </c>
      <c r="H76" s="12">
        <f>SUMIF($D$2:D76,D76,$E$2:E76)</f>
        <v>0</v>
      </c>
    </row>
    <row r="77" spans="1:8" ht="30" customHeight="1" x14ac:dyDescent="0.2">
      <c r="A77" s="12">
        <f t="shared" si="1"/>
        <v>75</v>
      </c>
      <c r="B77" s="25"/>
      <c r="C77" s="12"/>
      <c r="D77" s="12"/>
      <c r="E77" s="12"/>
      <c r="F77" s="26"/>
      <c r="G77" s="12">
        <f>SUMIF($D$1:D76,D77,$E$1:E76)</f>
        <v>0</v>
      </c>
      <c r="H77" s="12">
        <f>SUMIF($D$2:D77,D77,$E$2:E77)</f>
        <v>0</v>
      </c>
    </row>
    <row r="78" spans="1:8" ht="30" customHeight="1" x14ac:dyDescent="0.2">
      <c r="A78" s="12">
        <f t="shared" si="1"/>
        <v>76</v>
      </c>
      <c r="B78" s="25"/>
      <c r="C78" s="12"/>
      <c r="D78" s="12"/>
      <c r="E78" s="12"/>
      <c r="F78" s="26"/>
      <c r="G78" s="12">
        <f>SUMIF($D$1:D77,D78,$E$1:E77)</f>
        <v>0</v>
      </c>
      <c r="H78" s="12">
        <f>SUMIF($D$2:D78,D78,$E$2:E78)</f>
        <v>0</v>
      </c>
    </row>
    <row r="79" spans="1:8" ht="30" customHeight="1" x14ac:dyDescent="0.2">
      <c r="A79" s="12">
        <f t="shared" si="1"/>
        <v>77</v>
      </c>
      <c r="B79" s="25"/>
      <c r="C79" s="12"/>
      <c r="D79" s="12"/>
      <c r="E79" s="12"/>
      <c r="F79" s="26"/>
      <c r="G79" s="12">
        <f>SUMIF($D$1:D78,D79,$E$1:E78)</f>
        <v>0</v>
      </c>
      <c r="H79" s="12">
        <f>SUMIF($D$2:D79,D79,$E$2:E79)</f>
        <v>0</v>
      </c>
    </row>
    <row r="80" spans="1:8" ht="30" customHeight="1" x14ac:dyDescent="0.2">
      <c r="A80" s="12">
        <f t="shared" si="1"/>
        <v>78</v>
      </c>
      <c r="B80" s="25"/>
      <c r="C80" s="12"/>
      <c r="D80" s="12"/>
      <c r="E80" s="12"/>
      <c r="F80" s="26"/>
      <c r="G80" s="12">
        <f>SUMIF($D$1:D79,D80,$E$1:E79)</f>
        <v>0</v>
      </c>
      <c r="H80" s="12">
        <f>SUMIF($D$2:D80,D80,$E$2:E80)</f>
        <v>0</v>
      </c>
    </row>
    <row r="81" spans="1:8" ht="30" customHeight="1" x14ac:dyDescent="0.2">
      <c r="A81" s="12">
        <f t="shared" si="1"/>
        <v>79</v>
      </c>
      <c r="B81" s="25"/>
      <c r="C81" s="12"/>
      <c r="D81" s="12"/>
      <c r="E81" s="12"/>
      <c r="F81" s="26"/>
      <c r="G81" s="12">
        <f>SUMIF($D$1:D80,D81,$E$1:E80)</f>
        <v>0</v>
      </c>
      <c r="H81" s="12">
        <f>SUMIF($D$2:D81,D81,$E$2:E81)</f>
        <v>0</v>
      </c>
    </row>
    <row r="82" spans="1:8" ht="30" customHeight="1" x14ac:dyDescent="0.2">
      <c r="A82" s="12">
        <f t="shared" si="1"/>
        <v>80</v>
      </c>
      <c r="B82" s="25"/>
      <c r="C82" s="12"/>
      <c r="D82" s="12"/>
      <c r="E82" s="12"/>
      <c r="F82" s="26"/>
      <c r="G82" s="12">
        <f>SUMIF($D$1:D81,D82,$E$1:E81)</f>
        <v>0</v>
      </c>
      <c r="H82" s="12">
        <f>SUMIF($D$2:D82,D82,$E$2:E82)</f>
        <v>0</v>
      </c>
    </row>
    <row r="83" spans="1:8" ht="30" customHeight="1" x14ac:dyDescent="0.2">
      <c r="A83" s="12">
        <f t="shared" si="1"/>
        <v>81</v>
      </c>
      <c r="B83" s="25"/>
      <c r="C83" s="12"/>
      <c r="D83" s="12"/>
      <c r="E83" s="12"/>
      <c r="F83" s="26"/>
      <c r="G83" s="12">
        <f>SUMIF($D$1:D82,D83,$E$1:E82)</f>
        <v>0</v>
      </c>
      <c r="H83" s="12">
        <f>SUMIF($D$2:D83,D83,$E$2:E83)</f>
        <v>0</v>
      </c>
    </row>
    <row r="84" spans="1:8" ht="30" customHeight="1" x14ac:dyDescent="0.2">
      <c r="A84" s="12">
        <f t="shared" si="1"/>
        <v>82</v>
      </c>
      <c r="B84" s="25"/>
      <c r="C84" s="12"/>
      <c r="D84" s="12"/>
      <c r="E84" s="12"/>
      <c r="F84" s="26"/>
      <c r="G84" s="12">
        <f>SUMIF($D$1:D83,D84,$E$1:E83)</f>
        <v>0</v>
      </c>
      <c r="H84" s="12">
        <f>SUMIF($D$2:D84,D84,$E$2:E84)</f>
        <v>0</v>
      </c>
    </row>
    <row r="85" spans="1:8" ht="30" customHeight="1" x14ac:dyDescent="0.2">
      <c r="A85" s="12">
        <f t="shared" si="1"/>
        <v>83</v>
      </c>
      <c r="B85" s="25"/>
      <c r="C85" s="12"/>
      <c r="D85" s="12"/>
      <c r="E85" s="12"/>
      <c r="F85" s="26"/>
      <c r="G85" s="12">
        <f>SUMIF($D$1:D84,D85,$E$1:E84)</f>
        <v>0</v>
      </c>
      <c r="H85" s="12">
        <f>SUMIF($D$2:D85,D85,$E$2:E85)</f>
        <v>0</v>
      </c>
    </row>
    <row r="86" spans="1:8" ht="30" customHeight="1" x14ac:dyDescent="0.2">
      <c r="A86" s="12">
        <f t="shared" si="1"/>
        <v>84</v>
      </c>
      <c r="B86" s="25"/>
      <c r="C86" s="12"/>
      <c r="D86" s="12"/>
      <c r="E86" s="12"/>
      <c r="F86" s="26"/>
      <c r="G86" s="12">
        <f>SUMIF($D$1:D85,D86,$E$1:E85)</f>
        <v>0</v>
      </c>
      <c r="H86" s="12">
        <f>SUMIF($D$2:D86,D86,$E$2:E86)</f>
        <v>0</v>
      </c>
    </row>
    <row r="87" spans="1:8" ht="30" customHeight="1" x14ac:dyDescent="0.2">
      <c r="A87" s="12">
        <f t="shared" si="1"/>
        <v>85</v>
      </c>
      <c r="B87" s="25"/>
      <c r="C87" s="12"/>
      <c r="D87" s="12"/>
      <c r="E87" s="12"/>
      <c r="F87" s="26"/>
      <c r="G87" s="12">
        <f>SUMIF($D$1:D86,D87,$E$1:E86)</f>
        <v>0</v>
      </c>
      <c r="H87" s="12">
        <f>SUMIF($D$2:D87,D87,$E$2:E87)</f>
        <v>0</v>
      </c>
    </row>
    <row r="88" spans="1:8" ht="30" customHeight="1" x14ac:dyDescent="0.2">
      <c r="A88" s="12">
        <f t="shared" si="1"/>
        <v>86</v>
      </c>
      <c r="B88" s="25"/>
      <c r="C88" s="12"/>
      <c r="D88" s="12"/>
      <c r="E88" s="12"/>
      <c r="F88" s="26"/>
      <c r="G88" s="12">
        <f>SUMIF($D$1:D87,D88,$E$1:E87)</f>
        <v>0</v>
      </c>
      <c r="H88" s="12">
        <f>SUMIF($D$2:D88,D88,$E$2:E88)</f>
        <v>0</v>
      </c>
    </row>
    <row r="89" spans="1:8" ht="30" customHeight="1" x14ac:dyDescent="0.2">
      <c r="A89" s="12">
        <f t="shared" si="1"/>
        <v>87</v>
      </c>
      <c r="B89" s="25"/>
      <c r="C89" s="12"/>
      <c r="D89" s="12"/>
      <c r="E89" s="12"/>
      <c r="F89" s="26"/>
      <c r="G89" s="12">
        <f>SUMIF($D$1:D88,D89,$E$1:E88)</f>
        <v>0</v>
      </c>
      <c r="H89" s="12">
        <f>SUMIF($D$2:D89,D89,$E$2:E89)</f>
        <v>0</v>
      </c>
    </row>
    <row r="90" spans="1:8" ht="30" customHeight="1" x14ac:dyDescent="0.2">
      <c r="A90" s="12">
        <f t="shared" si="1"/>
        <v>88</v>
      </c>
      <c r="B90" s="25"/>
      <c r="C90" s="12"/>
      <c r="D90" s="12"/>
      <c r="E90" s="12"/>
      <c r="F90" s="26"/>
      <c r="G90" s="12">
        <f>SUMIF($D$1:D89,D90,$E$1:E89)</f>
        <v>0</v>
      </c>
      <c r="H90" s="12">
        <f>SUMIF($D$2:D90,D90,$E$2:E90)</f>
        <v>0</v>
      </c>
    </row>
    <row r="91" spans="1:8" ht="30" customHeight="1" x14ac:dyDescent="0.2">
      <c r="A91" s="12">
        <f t="shared" si="1"/>
        <v>89</v>
      </c>
      <c r="B91" s="25"/>
      <c r="C91" s="12"/>
      <c r="D91" s="12"/>
      <c r="E91" s="12"/>
      <c r="F91" s="26"/>
      <c r="G91" s="12">
        <f>SUMIF($D$1:D90,D91,$E$1:E90)</f>
        <v>0</v>
      </c>
      <c r="H91" s="12">
        <f>SUMIF($D$2:D91,D91,$E$2:E91)</f>
        <v>0</v>
      </c>
    </row>
    <row r="92" spans="1:8" ht="30" customHeight="1" x14ac:dyDescent="0.2">
      <c r="A92" s="12">
        <f t="shared" si="1"/>
        <v>90</v>
      </c>
      <c r="B92" s="25"/>
      <c r="C92" s="12"/>
      <c r="D92" s="12"/>
      <c r="E92" s="12"/>
      <c r="F92" s="26"/>
      <c r="G92" s="12">
        <f>SUMIF($D$1:D91,D92,$E$1:E91)</f>
        <v>0</v>
      </c>
      <c r="H92" s="12">
        <f>SUMIF($D$2:D92,D92,$E$2:E92)</f>
        <v>0</v>
      </c>
    </row>
    <row r="93" spans="1:8" ht="30" customHeight="1" x14ac:dyDescent="0.2">
      <c r="A93" s="12">
        <f t="shared" si="1"/>
        <v>91</v>
      </c>
      <c r="B93" s="25"/>
      <c r="C93" s="12"/>
      <c r="D93" s="12"/>
      <c r="E93" s="12"/>
      <c r="F93" s="26"/>
      <c r="G93" s="12">
        <f>SUMIF($D$1:D92,D93,$E$1:E92)</f>
        <v>0</v>
      </c>
      <c r="H93" s="12">
        <f>SUMIF($D$2:D93,D93,$E$2:E93)</f>
        <v>0</v>
      </c>
    </row>
    <row r="94" spans="1:8" ht="30" customHeight="1" x14ac:dyDescent="0.2">
      <c r="A94" s="12">
        <f t="shared" si="1"/>
        <v>92</v>
      </c>
      <c r="B94" s="25"/>
      <c r="C94" s="12"/>
      <c r="D94" s="12"/>
      <c r="E94" s="12"/>
      <c r="F94" s="26"/>
      <c r="G94" s="12">
        <f>SUMIF($D$1:D93,D94,$E$1:E93)</f>
        <v>0</v>
      </c>
      <c r="H94" s="12">
        <f>SUMIF($D$2:D94,D94,$E$2:E94)</f>
        <v>0</v>
      </c>
    </row>
    <row r="95" spans="1:8" ht="30" customHeight="1" x14ac:dyDescent="0.2">
      <c r="A95" s="12">
        <f t="shared" si="1"/>
        <v>93</v>
      </c>
      <c r="B95" s="25"/>
      <c r="C95" s="12"/>
      <c r="D95" s="12"/>
      <c r="E95" s="12"/>
      <c r="F95" s="26"/>
      <c r="G95" s="12">
        <f>SUMIF($D$1:D94,D95,$E$1:E94)</f>
        <v>0</v>
      </c>
      <c r="H95" s="12">
        <f>SUMIF($D$2:D95,D95,$E$2:E95)</f>
        <v>0</v>
      </c>
    </row>
    <row r="96" spans="1:8" ht="30" customHeight="1" x14ac:dyDescent="0.2">
      <c r="A96" s="12">
        <f t="shared" si="1"/>
        <v>94</v>
      </c>
      <c r="B96" s="25"/>
      <c r="C96" s="12"/>
      <c r="D96" s="12"/>
      <c r="E96" s="12"/>
      <c r="F96" s="26"/>
      <c r="G96" s="12">
        <f>SUMIF($D$1:D95,D96,$E$1:E95)</f>
        <v>0</v>
      </c>
      <c r="H96" s="12">
        <f>SUMIF($D$2:D96,D96,$E$2:E96)</f>
        <v>0</v>
      </c>
    </row>
    <row r="97" spans="1:8" ht="30" customHeight="1" x14ac:dyDescent="0.2">
      <c r="A97" s="12">
        <f t="shared" si="1"/>
        <v>95</v>
      </c>
      <c r="B97" s="25"/>
      <c r="C97" s="12"/>
      <c r="D97" s="12"/>
      <c r="E97" s="12"/>
      <c r="F97" s="26"/>
      <c r="G97" s="12">
        <f>SUMIF($D$1:D96,D97,$E$1:E96)</f>
        <v>0</v>
      </c>
      <c r="H97" s="12">
        <f>SUMIF($D$2:D97,D97,$E$2:E97)</f>
        <v>0</v>
      </c>
    </row>
    <row r="98" spans="1:8" ht="30" customHeight="1" x14ac:dyDescent="0.2">
      <c r="A98" s="12">
        <f t="shared" si="1"/>
        <v>96</v>
      </c>
      <c r="B98" s="25"/>
      <c r="C98" s="12"/>
      <c r="D98" s="12"/>
      <c r="E98" s="12"/>
      <c r="F98" s="26"/>
      <c r="G98" s="12">
        <f>SUMIF($D$1:D97,D98,$E$1:E97)</f>
        <v>0</v>
      </c>
      <c r="H98" s="12">
        <f>SUMIF($D$2:D98,D98,$E$2:E98)</f>
        <v>0</v>
      </c>
    </row>
    <row r="99" spans="1:8" ht="30" customHeight="1" x14ac:dyDescent="0.2">
      <c r="A99" s="12">
        <f t="shared" si="1"/>
        <v>97</v>
      </c>
      <c r="B99" s="25"/>
      <c r="C99" s="12"/>
      <c r="D99" s="12"/>
      <c r="E99" s="12"/>
      <c r="F99" s="26"/>
      <c r="G99" s="12">
        <f>SUMIF($D$1:D98,D99,$E$1:E98)</f>
        <v>0</v>
      </c>
      <c r="H99" s="12">
        <f>SUMIF($D$2:D99,D99,$E$2:E99)</f>
        <v>0</v>
      </c>
    </row>
    <row r="100" spans="1:8" ht="30" customHeight="1" x14ac:dyDescent="0.2">
      <c r="A100" s="12">
        <f t="shared" si="1"/>
        <v>98</v>
      </c>
      <c r="B100" s="25"/>
      <c r="C100" s="12"/>
      <c r="D100" s="12"/>
      <c r="E100" s="12"/>
      <c r="F100" s="26"/>
      <c r="G100" s="12">
        <f>SUMIF($D$1:D99,D100,$E$1:E99)</f>
        <v>0</v>
      </c>
      <c r="H100" s="12">
        <f>SUMIF($D$2:D100,D100,$E$2:E100)</f>
        <v>0</v>
      </c>
    </row>
    <row r="101" spans="1:8" ht="30" customHeight="1" x14ac:dyDescent="0.2">
      <c r="A101" s="12">
        <f t="shared" si="1"/>
        <v>99</v>
      </c>
      <c r="B101" s="25"/>
      <c r="C101" s="12"/>
      <c r="D101" s="12"/>
      <c r="E101" s="12"/>
      <c r="F101" s="26"/>
      <c r="G101" s="12">
        <f>SUMIF($D$1:D100,D101,$E$1:E100)</f>
        <v>0</v>
      </c>
      <c r="H101" s="12">
        <f>SUMIF($D$2:D101,D101,$E$2:E101)</f>
        <v>0</v>
      </c>
    </row>
    <row r="102" spans="1:8" ht="30" customHeight="1" x14ac:dyDescent="0.2">
      <c r="A102" s="12">
        <f t="shared" si="1"/>
        <v>100</v>
      </c>
      <c r="B102" s="25"/>
      <c r="C102" s="12"/>
      <c r="D102" s="12"/>
      <c r="E102" s="12"/>
      <c r="F102" s="26"/>
      <c r="G102" s="12">
        <f>SUMIF($D$1:D101,D102,$E$1:E101)</f>
        <v>0</v>
      </c>
      <c r="H102" s="12">
        <f>SUMIF($D$2:D102,D102,$E$2:E102)</f>
        <v>0</v>
      </c>
    </row>
    <row r="103" spans="1:8" ht="30" customHeight="1" x14ac:dyDescent="0.2">
      <c r="A103" s="12">
        <f t="shared" si="1"/>
        <v>101</v>
      </c>
      <c r="B103" s="25"/>
      <c r="C103" s="12"/>
      <c r="D103" s="12"/>
      <c r="E103" s="12"/>
      <c r="F103" s="26"/>
      <c r="G103" s="12">
        <f>SUMIF($D$1:D102,D103,$E$1:E102)</f>
        <v>0</v>
      </c>
      <c r="H103" s="12">
        <f>SUMIF($D$2:D103,D103,$E$2:E103)</f>
        <v>0</v>
      </c>
    </row>
    <row r="104" spans="1:8" ht="30" customHeight="1" x14ac:dyDescent="0.2">
      <c r="A104" s="12">
        <f t="shared" si="1"/>
        <v>102</v>
      </c>
      <c r="B104" s="25"/>
      <c r="C104" s="12"/>
      <c r="D104" s="12"/>
      <c r="E104" s="12"/>
      <c r="F104" s="26"/>
      <c r="G104" s="12">
        <f>SUMIF($D$1:D103,D104,$E$1:E103)</f>
        <v>0</v>
      </c>
      <c r="H104" s="12">
        <f>SUMIF($D$2:D104,D104,$E$2:E104)</f>
        <v>0</v>
      </c>
    </row>
    <row r="105" spans="1:8" ht="30" customHeight="1" x14ac:dyDescent="0.2">
      <c r="A105" s="12">
        <f t="shared" si="1"/>
        <v>103</v>
      </c>
      <c r="B105" s="25"/>
      <c r="C105" s="12"/>
      <c r="D105" s="12"/>
      <c r="E105" s="12"/>
      <c r="F105" s="26"/>
      <c r="G105" s="12">
        <f>SUMIF($D$1:D104,D105,$E$1:E104)</f>
        <v>0</v>
      </c>
      <c r="H105" s="12">
        <f>SUMIF($D$2:D105,D105,$E$2:E105)</f>
        <v>0</v>
      </c>
    </row>
    <row r="106" spans="1:8" ht="30" customHeight="1" x14ac:dyDescent="0.2">
      <c r="A106" s="12">
        <f t="shared" si="1"/>
        <v>104</v>
      </c>
      <c r="B106" s="25"/>
      <c r="C106" s="12"/>
      <c r="D106" s="12"/>
      <c r="E106" s="12"/>
      <c r="F106" s="26"/>
      <c r="G106" s="12">
        <f>SUMIF($D$1:D105,D106,$E$1:E105)</f>
        <v>0</v>
      </c>
      <c r="H106" s="12">
        <f>SUMIF($D$2:D106,D106,$E$2:E106)</f>
        <v>0</v>
      </c>
    </row>
    <row r="107" spans="1:8" ht="30" customHeight="1" x14ac:dyDescent="0.2">
      <c r="A107" s="12">
        <f t="shared" si="1"/>
        <v>105</v>
      </c>
      <c r="B107" s="25"/>
      <c r="C107" s="12"/>
      <c r="D107" s="12"/>
      <c r="E107" s="12"/>
      <c r="F107" s="26"/>
      <c r="G107" s="12">
        <f>SUMIF($D$1:D106,D107,$E$1:E106)</f>
        <v>0</v>
      </c>
      <c r="H107" s="12">
        <f>SUMIF($D$2:D107,D107,$E$2:E107)</f>
        <v>0</v>
      </c>
    </row>
    <row r="108" spans="1:8" ht="30" customHeight="1" x14ac:dyDescent="0.2">
      <c r="A108" s="12">
        <f t="shared" si="1"/>
        <v>106</v>
      </c>
      <c r="B108" s="25"/>
      <c r="C108" s="12"/>
      <c r="D108" s="12"/>
      <c r="E108" s="12"/>
      <c r="F108" s="26"/>
      <c r="G108" s="12">
        <f>SUMIF($D$1:D107,D108,$E$1:E107)</f>
        <v>0</v>
      </c>
      <c r="H108" s="12">
        <f>SUMIF($D$2:D108,D108,$E$2:E108)</f>
        <v>0</v>
      </c>
    </row>
    <row r="109" spans="1:8" ht="30" customHeight="1" x14ac:dyDescent="0.2">
      <c r="A109" s="12">
        <f t="shared" si="1"/>
        <v>107</v>
      </c>
      <c r="B109" s="25"/>
      <c r="C109" s="12"/>
      <c r="D109" s="12"/>
      <c r="E109" s="12"/>
      <c r="F109" s="26"/>
      <c r="G109" s="12">
        <f>SUMIF($D$1:D108,D109,$E$1:E108)</f>
        <v>0</v>
      </c>
      <c r="H109" s="12">
        <f>SUMIF($D$2:D109,D109,$E$2:E109)</f>
        <v>0</v>
      </c>
    </row>
    <row r="110" spans="1:8" ht="30" customHeight="1" x14ac:dyDescent="0.2">
      <c r="A110" s="12">
        <f t="shared" si="1"/>
        <v>108</v>
      </c>
      <c r="B110" s="25"/>
      <c r="C110" s="12"/>
      <c r="D110" s="12"/>
      <c r="E110" s="12"/>
      <c r="F110" s="26"/>
      <c r="G110" s="12">
        <f>SUMIF($D$1:D109,D110,$E$1:E109)</f>
        <v>0</v>
      </c>
      <c r="H110" s="12">
        <f>SUMIF($D$2:D110,D110,$E$2:E110)</f>
        <v>0</v>
      </c>
    </row>
    <row r="111" spans="1:8" ht="30" customHeight="1" x14ac:dyDescent="0.2">
      <c r="A111" s="12">
        <f t="shared" si="1"/>
        <v>109</v>
      </c>
      <c r="B111" s="25"/>
      <c r="C111" s="12"/>
      <c r="D111" s="12"/>
      <c r="E111" s="12"/>
      <c r="F111" s="26"/>
      <c r="G111" s="12">
        <f>SUMIF($D$1:D110,D111,$E$1:E110)</f>
        <v>0</v>
      </c>
      <c r="H111" s="12">
        <f>SUMIF($D$2:D111,D111,$E$2:E111)</f>
        <v>0</v>
      </c>
    </row>
    <row r="112" spans="1:8" ht="30" customHeight="1" x14ac:dyDescent="0.2">
      <c r="A112" s="12">
        <f t="shared" si="1"/>
        <v>110</v>
      </c>
      <c r="B112" s="25"/>
      <c r="C112" s="12"/>
      <c r="D112" s="12"/>
      <c r="E112" s="12"/>
      <c r="F112" s="26"/>
      <c r="G112" s="12">
        <f>SUMIF($D$1:D111,D112,$E$1:E111)</f>
        <v>0</v>
      </c>
      <c r="H112" s="12">
        <f>SUMIF($D$2:D112,D112,$E$2:E112)</f>
        <v>0</v>
      </c>
    </row>
    <row r="113" spans="1:8" ht="30" customHeight="1" x14ac:dyDescent="0.2">
      <c r="A113" s="12">
        <f t="shared" si="1"/>
        <v>111</v>
      </c>
      <c r="B113" s="25"/>
      <c r="C113" s="12"/>
      <c r="D113" s="12"/>
      <c r="E113" s="12"/>
      <c r="F113" s="26"/>
      <c r="G113" s="12">
        <f>SUMIF($D$1:D112,D113,$E$1:E112)</f>
        <v>0</v>
      </c>
      <c r="H113" s="12">
        <f>SUMIF($D$2:D113,D113,$E$2:E113)</f>
        <v>0</v>
      </c>
    </row>
    <row r="114" spans="1:8" ht="30" customHeight="1" x14ac:dyDescent="0.2">
      <c r="A114" s="12">
        <f t="shared" si="1"/>
        <v>112</v>
      </c>
      <c r="B114" s="25"/>
      <c r="C114" s="12"/>
      <c r="D114" s="12"/>
      <c r="E114" s="12"/>
      <c r="F114" s="26"/>
      <c r="G114" s="12">
        <f>SUMIF($D$1:D113,D114,$E$1:E113)</f>
        <v>0</v>
      </c>
      <c r="H114" s="12">
        <f>SUMIF($D$2:D114,D114,$E$2:E114)</f>
        <v>0</v>
      </c>
    </row>
    <row r="115" spans="1:8" ht="30" customHeight="1" x14ac:dyDescent="0.2">
      <c r="A115" s="12">
        <f t="shared" si="1"/>
        <v>113</v>
      </c>
      <c r="B115" s="25"/>
      <c r="C115" s="12"/>
      <c r="D115" s="12"/>
      <c r="E115" s="12"/>
      <c r="F115" s="26"/>
      <c r="G115" s="12">
        <f>SUMIF($D$1:D114,D115,$E$1:E114)</f>
        <v>0</v>
      </c>
      <c r="H115" s="12">
        <f>SUMIF($D$2:D115,D115,$E$2:E115)</f>
        <v>0</v>
      </c>
    </row>
    <row r="116" spans="1:8" ht="30" customHeight="1" x14ac:dyDescent="0.2">
      <c r="A116" s="12">
        <f t="shared" si="1"/>
        <v>114</v>
      </c>
      <c r="B116" s="25"/>
      <c r="C116" s="12"/>
      <c r="D116" s="12"/>
      <c r="E116" s="12"/>
      <c r="F116" s="26"/>
      <c r="G116" s="12">
        <f>SUMIF($D$1:D115,D116,$E$1:E115)</f>
        <v>0</v>
      </c>
      <c r="H116" s="12">
        <f>SUMIF($D$2:D116,D116,$E$2:E116)</f>
        <v>0</v>
      </c>
    </row>
    <row r="117" spans="1:8" ht="30" customHeight="1" x14ac:dyDescent="0.2">
      <c r="A117" s="12">
        <f t="shared" si="1"/>
        <v>115</v>
      </c>
      <c r="B117" s="25"/>
      <c r="C117" s="12"/>
      <c r="D117" s="12"/>
      <c r="E117" s="12"/>
      <c r="F117" s="26"/>
      <c r="G117" s="12">
        <f>SUMIF($D$1:D116,D117,$E$1:E116)</f>
        <v>0</v>
      </c>
      <c r="H117" s="12">
        <f>SUMIF($D$2:D117,D117,$E$2:E117)</f>
        <v>0</v>
      </c>
    </row>
    <row r="118" spans="1:8" ht="30" customHeight="1" x14ac:dyDescent="0.2">
      <c r="A118" s="12">
        <f t="shared" si="1"/>
        <v>116</v>
      </c>
      <c r="B118" s="25"/>
      <c r="C118" s="12"/>
      <c r="D118" s="12"/>
      <c r="E118" s="12"/>
      <c r="F118" s="26"/>
      <c r="G118" s="12">
        <f>SUMIF($D$1:D117,D118,$E$1:E117)</f>
        <v>0</v>
      </c>
      <c r="H118" s="12">
        <f>SUMIF($D$2:D118,D118,$E$2:E118)</f>
        <v>0</v>
      </c>
    </row>
    <row r="119" spans="1:8" ht="30" customHeight="1" x14ac:dyDescent="0.2">
      <c r="A119" s="12">
        <f t="shared" si="1"/>
        <v>117</v>
      </c>
      <c r="B119" s="25"/>
      <c r="C119" s="12"/>
      <c r="D119" s="12"/>
      <c r="E119" s="12"/>
      <c r="F119" s="26"/>
      <c r="G119" s="12">
        <f>SUMIF($D$1:D118,D119,$E$1:E118)</f>
        <v>0</v>
      </c>
      <c r="H119" s="12">
        <f>SUMIF($D$2:D119,D119,$E$2:E119)</f>
        <v>0</v>
      </c>
    </row>
    <row r="120" spans="1:8" ht="30" customHeight="1" x14ac:dyDescent="0.2">
      <c r="A120" s="12">
        <f t="shared" si="1"/>
        <v>118</v>
      </c>
      <c r="B120" s="25"/>
      <c r="C120" s="12"/>
      <c r="D120" s="12"/>
      <c r="E120" s="12"/>
      <c r="F120" s="26"/>
      <c r="G120" s="12">
        <f>SUMIF($D$1:D119,D120,$E$1:E119)</f>
        <v>0</v>
      </c>
      <c r="H120" s="12">
        <f>SUMIF($D$2:D120,D120,$E$2:E120)</f>
        <v>0</v>
      </c>
    </row>
    <row r="121" spans="1:8" ht="30" customHeight="1" x14ac:dyDescent="0.2">
      <c r="A121" s="12">
        <f t="shared" si="1"/>
        <v>119</v>
      </c>
      <c r="B121" s="25"/>
      <c r="C121" s="12"/>
      <c r="D121" s="12"/>
      <c r="E121" s="12"/>
      <c r="F121" s="26"/>
      <c r="G121" s="12">
        <f>SUMIF($D$1:D120,D121,$E$1:E120)</f>
        <v>0</v>
      </c>
      <c r="H121" s="12">
        <f>SUMIF($D$2:D121,D121,$E$2:E121)</f>
        <v>0</v>
      </c>
    </row>
    <row r="122" spans="1:8" ht="30" customHeight="1" x14ac:dyDescent="0.2">
      <c r="A122" s="12">
        <f t="shared" si="1"/>
        <v>120</v>
      </c>
      <c r="B122" s="25"/>
      <c r="C122" s="12"/>
      <c r="D122" s="12"/>
      <c r="E122" s="12"/>
      <c r="F122" s="26"/>
      <c r="G122" s="12">
        <f>SUMIF($D$1:D121,D122,$E$1:E121)</f>
        <v>0</v>
      </c>
      <c r="H122" s="12">
        <f>SUMIF($D$2:D122,D122,$E$2:E122)</f>
        <v>0</v>
      </c>
    </row>
    <row r="123" spans="1:8" ht="30" customHeight="1" x14ac:dyDescent="0.2">
      <c r="A123" s="12">
        <f t="shared" si="1"/>
        <v>121</v>
      </c>
      <c r="B123" s="25"/>
      <c r="C123" s="12"/>
      <c r="D123" s="12"/>
      <c r="E123" s="12"/>
      <c r="F123" s="26"/>
      <c r="G123" s="12">
        <f>SUMIF($D$1:D122,D123,$E$1:E122)</f>
        <v>0</v>
      </c>
      <c r="H123" s="12">
        <f>SUMIF($D$2:D123,D123,$E$2:E123)</f>
        <v>0</v>
      </c>
    </row>
    <row r="124" spans="1:8" ht="30" customHeight="1" x14ac:dyDescent="0.2">
      <c r="A124" s="12">
        <f t="shared" si="1"/>
        <v>122</v>
      </c>
      <c r="B124" s="25"/>
      <c r="C124" s="12"/>
      <c r="D124" s="12"/>
      <c r="E124" s="12"/>
      <c r="F124" s="26"/>
      <c r="G124" s="12">
        <f>SUMIF($D$1:D123,D124,$E$1:E123)</f>
        <v>0</v>
      </c>
      <c r="H124" s="12">
        <f>SUMIF($D$2:D124,D124,$E$2:E124)</f>
        <v>0</v>
      </c>
    </row>
    <row r="125" spans="1:8" ht="30" customHeight="1" x14ac:dyDescent="0.2">
      <c r="A125" s="12">
        <f t="shared" si="1"/>
        <v>123</v>
      </c>
      <c r="B125" s="25"/>
      <c r="C125" s="12"/>
      <c r="D125" s="12"/>
      <c r="E125" s="12"/>
      <c r="F125" s="26"/>
      <c r="G125" s="12">
        <f>SUMIF($D$1:D124,D125,$E$1:E124)</f>
        <v>0</v>
      </c>
      <c r="H125" s="12">
        <f>SUMIF($D$2:D125,D125,$E$2:E125)</f>
        <v>0</v>
      </c>
    </row>
    <row r="126" spans="1:8" ht="30" customHeight="1" x14ac:dyDescent="0.2">
      <c r="A126" s="12">
        <f t="shared" si="1"/>
        <v>124</v>
      </c>
      <c r="B126" s="25"/>
      <c r="C126" s="12"/>
      <c r="D126" s="12"/>
      <c r="E126" s="12"/>
      <c r="F126" s="26"/>
      <c r="G126" s="12">
        <f>SUMIF($D$1:D125,D126,$E$1:E125)</f>
        <v>0</v>
      </c>
      <c r="H126" s="12">
        <f>SUMIF($D$2:D126,D126,$E$2:E126)</f>
        <v>0</v>
      </c>
    </row>
    <row r="127" spans="1:8" ht="30" customHeight="1" x14ac:dyDescent="0.2">
      <c r="A127" s="12">
        <f t="shared" si="1"/>
        <v>125</v>
      </c>
      <c r="B127" s="25"/>
      <c r="C127" s="12"/>
      <c r="D127" s="12"/>
      <c r="E127" s="12"/>
      <c r="F127" s="26"/>
      <c r="G127" s="12">
        <f>SUMIF($D$1:D126,D127,$E$1:E126)</f>
        <v>0</v>
      </c>
      <c r="H127" s="12">
        <f>SUMIF($D$2:D127,D127,$E$2:E127)</f>
        <v>0</v>
      </c>
    </row>
    <row r="128" spans="1:8" ht="30" customHeight="1" x14ac:dyDescent="0.2">
      <c r="A128" s="12">
        <f t="shared" si="1"/>
        <v>126</v>
      </c>
      <c r="B128" s="25"/>
      <c r="C128" s="12"/>
      <c r="D128" s="12"/>
      <c r="E128" s="12"/>
      <c r="F128" s="26"/>
      <c r="G128" s="12">
        <f>SUMIF($D$1:D127,D128,$E$1:E127)</f>
        <v>0</v>
      </c>
      <c r="H128" s="12">
        <f>SUMIF($D$2:D128,D128,$E$2:E128)</f>
        <v>0</v>
      </c>
    </row>
    <row r="129" spans="1:8" ht="30" customHeight="1" x14ac:dyDescent="0.2">
      <c r="A129" s="12">
        <f t="shared" si="1"/>
        <v>127</v>
      </c>
      <c r="B129" s="25"/>
      <c r="C129" s="12"/>
      <c r="D129" s="12"/>
      <c r="E129" s="12"/>
      <c r="F129" s="26"/>
      <c r="G129" s="12">
        <f>SUMIF($D$1:D128,D129,$E$1:E128)</f>
        <v>0</v>
      </c>
      <c r="H129" s="12">
        <f>SUMIF($D$2:D129,D129,$E$2:E129)</f>
        <v>0</v>
      </c>
    </row>
    <row r="130" spans="1:8" ht="30" customHeight="1" x14ac:dyDescent="0.2">
      <c r="A130" s="12">
        <f t="shared" ref="A130:A193" si="2">ROW()-2</f>
        <v>128</v>
      </c>
      <c r="B130" s="25"/>
      <c r="C130" s="12"/>
      <c r="D130" s="12"/>
      <c r="E130" s="12"/>
      <c r="F130" s="26"/>
      <c r="G130" s="12">
        <f>SUMIF($D$1:D129,D130,$E$1:E129)</f>
        <v>0</v>
      </c>
      <c r="H130" s="12">
        <f>SUMIF($D$2:D130,D130,$E$2:E130)</f>
        <v>0</v>
      </c>
    </row>
    <row r="131" spans="1:8" ht="30" customHeight="1" x14ac:dyDescent="0.2">
      <c r="A131" s="12">
        <f t="shared" si="2"/>
        <v>129</v>
      </c>
      <c r="B131" s="25"/>
      <c r="C131" s="12"/>
      <c r="D131" s="12"/>
      <c r="E131" s="12"/>
      <c r="F131" s="26"/>
      <c r="G131" s="12">
        <f>SUMIF($D$1:D130,D131,$E$1:E130)</f>
        <v>0</v>
      </c>
      <c r="H131" s="12">
        <f>SUMIF($D$2:D131,D131,$E$2:E131)</f>
        <v>0</v>
      </c>
    </row>
    <row r="132" spans="1:8" ht="30" customHeight="1" x14ac:dyDescent="0.2">
      <c r="A132" s="12">
        <f t="shared" si="2"/>
        <v>130</v>
      </c>
      <c r="B132" s="25"/>
      <c r="C132" s="12"/>
      <c r="D132" s="12"/>
      <c r="E132" s="12"/>
      <c r="F132" s="26"/>
      <c r="G132" s="12">
        <f>SUMIF($D$1:D131,D132,$E$1:E131)</f>
        <v>0</v>
      </c>
      <c r="H132" s="12">
        <f>SUMIF($D$2:D132,D132,$E$2:E132)</f>
        <v>0</v>
      </c>
    </row>
    <row r="133" spans="1:8" ht="30" customHeight="1" x14ac:dyDescent="0.2">
      <c r="A133" s="12">
        <f t="shared" si="2"/>
        <v>131</v>
      </c>
      <c r="B133" s="25"/>
      <c r="C133" s="12"/>
      <c r="D133" s="12"/>
      <c r="E133" s="12"/>
      <c r="F133" s="26"/>
      <c r="G133" s="12">
        <f>SUMIF($D$1:D132,D133,$E$1:E132)</f>
        <v>0</v>
      </c>
      <c r="H133" s="12">
        <f>SUMIF($D$2:D133,D133,$E$2:E133)</f>
        <v>0</v>
      </c>
    </row>
    <row r="134" spans="1:8" ht="30" customHeight="1" x14ac:dyDescent="0.2">
      <c r="A134" s="12">
        <f t="shared" si="2"/>
        <v>132</v>
      </c>
      <c r="B134" s="25"/>
      <c r="C134" s="12"/>
      <c r="D134" s="12"/>
      <c r="E134" s="12"/>
      <c r="F134" s="26"/>
      <c r="G134" s="12">
        <f>SUMIF($D$1:D133,D134,$E$1:E133)</f>
        <v>0</v>
      </c>
      <c r="H134" s="12">
        <f>SUMIF($D$2:D134,D134,$E$2:E134)</f>
        <v>0</v>
      </c>
    </row>
    <row r="135" spans="1:8" ht="30" customHeight="1" x14ac:dyDescent="0.2">
      <c r="A135" s="12">
        <f t="shared" si="2"/>
        <v>133</v>
      </c>
      <c r="B135" s="25"/>
      <c r="C135" s="12"/>
      <c r="D135" s="12"/>
      <c r="E135" s="12"/>
      <c r="F135" s="26"/>
      <c r="G135" s="12">
        <f>SUMIF($D$1:D134,D135,$E$1:E134)</f>
        <v>0</v>
      </c>
      <c r="H135" s="12">
        <f>SUMIF($D$2:D135,D135,$E$2:E135)</f>
        <v>0</v>
      </c>
    </row>
    <row r="136" spans="1:8" ht="30" customHeight="1" x14ac:dyDescent="0.2">
      <c r="A136" s="12">
        <f t="shared" si="2"/>
        <v>134</v>
      </c>
      <c r="B136" s="25"/>
      <c r="C136" s="12"/>
      <c r="D136" s="12"/>
      <c r="E136" s="12"/>
      <c r="F136" s="26"/>
      <c r="G136" s="12">
        <f>SUMIF($D$1:D135,D136,$E$1:E135)</f>
        <v>0</v>
      </c>
      <c r="H136" s="12">
        <f>SUMIF($D$2:D136,D136,$E$2:E136)</f>
        <v>0</v>
      </c>
    </row>
    <row r="137" spans="1:8" ht="30" customHeight="1" x14ac:dyDescent="0.2">
      <c r="A137" s="12">
        <f t="shared" si="2"/>
        <v>135</v>
      </c>
      <c r="B137" s="25"/>
      <c r="C137" s="12"/>
      <c r="D137" s="12"/>
      <c r="E137" s="12"/>
      <c r="F137" s="26"/>
      <c r="G137" s="12">
        <f>SUMIF($D$1:D136,D137,$E$1:E136)</f>
        <v>0</v>
      </c>
      <c r="H137" s="12">
        <f>SUMIF($D$2:D137,D137,$E$2:E137)</f>
        <v>0</v>
      </c>
    </row>
    <row r="138" spans="1:8" ht="30" customHeight="1" x14ac:dyDescent="0.2">
      <c r="A138" s="12">
        <f t="shared" si="2"/>
        <v>136</v>
      </c>
      <c r="B138" s="25"/>
      <c r="C138" s="12"/>
      <c r="D138" s="12"/>
      <c r="E138" s="12"/>
      <c r="F138" s="26"/>
      <c r="G138" s="12">
        <f>SUMIF($D$1:D137,D138,$E$1:E137)</f>
        <v>0</v>
      </c>
      <c r="H138" s="12">
        <f>SUMIF($D$2:D138,D138,$E$2:E138)</f>
        <v>0</v>
      </c>
    </row>
    <row r="139" spans="1:8" ht="30" customHeight="1" x14ac:dyDescent="0.2">
      <c r="A139" s="12">
        <f t="shared" si="2"/>
        <v>137</v>
      </c>
      <c r="B139" s="25"/>
      <c r="C139" s="12"/>
      <c r="D139" s="12"/>
      <c r="E139" s="12"/>
      <c r="F139" s="26"/>
      <c r="G139" s="12">
        <f>SUMIF($D$1:D138,D139,$E$1:E138)</f>
        <v>0</v>
      </c>
      <c r="H139" s="12">
        <f>SUMIF($D$2:D139,D139,$E$2:E139)</f>
        <v>0</v>
      </c>
    </row>
    <row r="140" spans="1:8" ht="30" customHeight="1" x14ac:dyDescent="0.2">
      <c r="A140" s="12">
        <f t="shared" si="2"/>
        <v>138</v>
      </c>
      <c r="B140" s="25"/>
      <c r="C140" s="12"/>
      <c r="D140" s="12"/>
      <c r="E140" s="12"/>
      <c r="F140" s="26"/>
      <c r="G140" s="12">
        <f>SUMIF($D$1:D139,D140,$E$1:E139)</f>
        <v>0</v>
      </c>
      <c r="H140" s="12">
        <f>SUMIF($D$2:D140,D140,$E$2:E140)</f>
        <v>0</v>
      </c>
    </row>
    <row r="141" spans="1:8" ht="30" customHeight="1" x14ac:dyDescent="0.2">
      <c r="A141" s="12">
        <f t="shared" si="2"/>
        <v>139</v>
      </c>
      <c r="B141" s="25"/>
      <c r="C141" s="12"/>
      <c r="D141" s="12"/>
      <c r="E141" s="12"/>
      <c r="F141" s="26"/>
      <c r="G141" s="12">
        <f>SUMIF($D$1:D140,D141,$E$1:E140)</f>
        <v>0</v>
      </c>
      <c r="H141" s="12">
        <f>SUMIF($D$2:D141,D141,$E$2:E141)</f>
        <v>0</v>
      </c>
    </row>
    <row r="142" spans="1:8" ht="30" customHeight="1" x14ac:dyDescent="0.2">
      <c r="A142" s="12">
        <f t="shared" si="2"/>
        <v>140</v>
      </c>
      <c r="B142" s="25"/>
      <c r="C142" s="12"/>
      <c r="D142" s="12"/>
      <c r="E142" s="12"/>
      <c r="F142" s="26"/>
      <c r="G142" s="12">
        <f>SUMIF($D$1:D141,D142,$E$1:E141)</f>
        <v>0</v>
      </c>
      <c r="H142" s="12">
        <f>SUMIF($D$2:D142,D142,$E$2:E142)</f>
        <v>0</v>
      </c>
    </row>
    <row r="143" spans="1:8" ht="30" customHeight="1" x14ac:dyDescent="0.2">
      <c r="A143" s="12">
        <f t="shared" si="2"/>
        <v>141</v>
      </c>
      <c r="B143" s="25"/>
      <c r="C143" s="12"/>
      <c r="D143" s="12"/>
      <c r="E143" s="12"/>
      <c r="F143" s="26"/>
      <c r="G143" s="12">
        <f>SUMIF($D$1:D142,D143,$E$1:E142)</f>
        <v>0</v>
      </c>
      <c r="H143" s="12">
        <f>SUMIF($D$2:D143,D143,$E$2:E143)</f>
        <v>0</v>
      </c>
    </row>
    <row r="144" spans="1:8" ht="30" customHeight="1" x14ac:dyDescent="0.2">
      <c r="A144" s="12">
        <f t="shared" si="2"/>
        <v>142</v>
      </c>
      <c r="B144" s="25"/>
      <c r="C144" s="12"/>
      <c r="D144" s="12"/>
      <c r="E144" s="12"/>
      <c r="F144" s="26"/>
      <c r="G144" s="12">
        <f>SUMIF($D$1:D143,D144,$E$1:E143)</f>
        <v>0</v>
      </c>
      <c r="H144" s="12">
        <f>SUMIF($D$2:D144,D144,$E$2:E144)</f>
        <v>0</v>
      </c>
    </row>
    <row r="145" spans="1:8" ht="30" customHeight="1" x14ac:dyDescent="0.2">
      <c r="A145" s="12">
        <f t="shared" si="2"/>
        <v>143</v>
      </c>
      <c r="B145" s="25"/>
      <c r="C145" s="12"/>
      <c r="D145" s="12"/>
      <c r="E145" s="12"/>
      <c r="F145" s="26"/>
      <c r="G145" s="12">
        <f>SUMIF($D$1:D144,D145,$E$1:E144)</f>
        <v>0</v>
      </c>
      <c r="H145" s="12">
        <f>SUMIF($D$2:D145,D145,$E$2:E145)</f>
        <v>0</v>
      </c>
    </row>
    <row r="146" spans="1:8" ht="30" customHeight="1" x14ac:dyDescent="0.2">
      <c r="A146" s="12">
        <f t="shared" si="2"/>
        <v>144</v>
      </c>
      <c r="B146" s="25"/>
      <c r="C146" s="12"/>
      <c r="D146" s="12"/>
      <c r="E146" s="12"/>
      <c r="F146" s="26"/>
      <c r="G146" s="12">
        <f>SUMIF($D$1:D145,D146,$E$1:E145)</f>
        <v>0</v>
      </c>
      <c r="H146" s="12">
        <f>SUMIF($D$2:D146,D146,$E$2:E146)</f>
        <v>0</v>
      </c>
    </row>
    <row r="147" spans="1:8" ht="30" customHeight="1" x14ac:dyDescent="0.2">
      <c r="A147" s="12">
        <f t="shared" si="2"/>
        <v>145</v>
      </c>
      <c r="B147" s="25"/>
      <c r="C147" s="12"/>
      <c r="D147" s="12"/>
      <c r="E147" s="12"/>
      <c r="F147" s="26"/>
      <c r="G147" s="12">
        <f>SUMIF($D$1:D146,D147,$E$1:E146)</f>
        <v>0</v>
      </c>
      <c r="H147" s="12">
        <f>SUMIF($D$2:D147,D147,$E$2:E147)</f>
        <v>0</v>
      </c>
    </row>
    <row r="148" spans="1:8" ht="30" customHeight="1" x14ac:dyDescent="0.2">
      <c r="A148" s="12">
        <f t="shared" si="2"/>
        <v>146</v>
      </c>
      <c r="B148" s="25"/>
      <c r="C148" s="12"/>
      <c r="D148" s="12"/>
      <c r="E148" s="12"/>
      <c r="F148" s="26"/>
      <c r="G148" s="12">
        <f>SUMIF($D$1:D147,D148,$E$1:E147)</f>
        <v>0</v>
      </c>
      <c r="H148" s="12">
        <f>SUMIF($D$2:D148,D148,$E$2:E148)</f>
        <v>0</v>
      </c>
    </row>
    <row r="149" spans="1:8" ht="30" customHeight="1" x14ac:dyDescent="0.2">
      <c r="A149" s="12">
        <f t="shared" si="2"/>
        <v>147</v>
      </c>
      <c r="B149" s="25"/>
      <c r="C149" s="12"/>
      <c r="D149" s="12"/>
      <c r="E149" s="12"/>
      <c r="F149" s="26"/>
      <c r="G149" s="12">
        <f>SUMIF($D$1:D148,D149,$E$1:E148)</f>
        <v>0</v>
      </c>
      <c r="H149" s="12">
        <f>SUMIF($D$2:D149,D149,$E$2:E149)</f>
        <v>0</v>
      </c>
    </row>
    <row r="150" spans="1:8" ht="30" customHeight="1" x14ac:dyDescent="0.2">
      <c r="A150" s="12">
        <f t="shared" si="2"/>
        <v>148</v>
      </c>
      <c r="B150" s="25"/>
      <c r="C150" s="12"/>
      <c r="D150" s="12"/>
      <c r="E150" s="12"/>
      <c r="F150" s="26"/>
      <c r="G150" s="12">
        <f>SUMIF($D$1:D149,D150,$E$1:E149)</f>
        <v>0</v>
      </c>
      <c r="H150" s="12">
        <f>SUMIF($D$2:D150,D150,$E$2:E150)</f>
        <v>0</v>
      </c>
    </row>
    <row r="151" spans="1:8" ht="30" customHeight="1" x14ac:dyDescent="0.2">
      <c r="A151" s="12">
        <f t="shared" si="2"/>
        <v>149</v>
      </c>
      <c r="B151" s="25"/>
      <c r="C151" s="12"/>
      <c r="D151" s="12"/>
      <c r="E151" s="12"/>
      <c r="F151" s="26"/>
      <c r="G151" s="12">
        <f>SUMIF($D$1:D150,D151,$E$1:E150)</f>
        <v>0</v>
      </c>
      <c r="H151" s="12">
        <f>SUMIF($D$2:D151,D151,$E$2:E151)</f>
        <v>0</v>
      </c>
    </row>
    <row r="152" spans="1:8" ht="30" customHeight="1" x14ac:dyDescent="0.2">
      <c r="A152" s="12">
        <f t="shared" si="2"/>
        <v>150</v>
      </c>
      <c r="B152" s="25"/>
      <c r="C152" s="12"/>
      <c r="D152" s="12"/>
      <c r="E152" s="12"/>
      <c r="F152" s="26"/>
      <c r="G152" s="12">
        <f>SUMIF($D$1:D151,D152,$E$1:E151)</f>
        <v>0</v>
      </c>
      <c r="H152" s="12">
        <f>SUMIF($D$2:D152,D152,$E$2:E152)</f>
        <v>0</v>
      </c>
    </row>
    <row r="153" spans="1:8" ht="30" customHeight="1" x14ac:dyDescent="0.2">
      <c r="A153" s="12">
        <f t="shared" si="2"/>
        <v>151</v>
      </c>
      <c r="B153" s="25"/>
      <c r="C153" s="12"/>
      <c r="D153" s="12"/>
      <c r="E153" s="12"/>
      <c r="F153" s="26"/>
      <c r="G153" s="12">
        <f>SUMIF($D$1:D152,D153,$E$1:E152)</f>
        <v>0</v>
      </c>
      <c r="H153" s="12">
        <f>SUMIF($D$2:D153,D153,$E$2:E153)</f>
        <v>0</v>
      </c>
    </row>
    <row r="154" spans="1:8" ht="30" customHeight="1" x14ac:dyDescent="0.2">
      <c r="A154" s="12">
        <f t="shared" si="2"/>
        <v>152</v>
      </c>
      <c r="B154" s="25"/>
      <c r="C154" s="12"/>
      <c r="D154" s="12"/>
      <c r="E154" s="12"/>
      <c r="F154" s="26"/>
      <c r="G154" s="12">
        <f>SUMIF($D$1:D153,D154,$E$1:E153)</f>
        <v>0</v>
      </c>
      <c r="H154" s="12">
        <f>SUMIF($D$2:D154,D154,$E$2:E154)</f>
        <v>0</v>
      </c>
    </row>
    <row r="155" spans="1:8" ht="30" customHeight="1" x14ac:dyDescent="0.2">
      <c r="A155" s="12">
        <f t="shared" si="2"/>
        <v>153</v>
      </c>
      <c r="B155" s="25"/>
      <c r="C155" s="12"/>
      <c r="D155" s="12"/>
      <c r="E155" s="12"/>
      <c r="F155" s="26"/>
      <c r="G155" s="12">
        <f>SUMIF($D$1:D154,D155,$E$1:E154)</f>
        <v>0</v>
      </c>
      <c r="H155" s="12">
        <f>SUMIF($D$2:D155,D155,$E$2:E155)</f>
        <v>0</v>
      </c>
    </row>
    <row r="156" spans="1:8" ht="30" customHeight="1" x14ac:dyDescent="0.2">
      <c r="A156" s="12">
        <f t="shared" si="2"/>
        <v>154</v>
      </c>
      <c r="B156" s="25"/>
      <c r="C156" s="12"/>
      <c r="D156" s="12"/>
      <c r="E156" s="12"/>
      <c r="F156" s="26"/>
      <c r="G156" s="12">
        <f>SUMIF($D$1:D155,D156,$E$1:E155)</f>
        <v>0</v>
      </c>
      <c r="H156" s="12">
        <f>SUMIF($D$2:D156,D156,$E$2:E156)</f>
        <v>0</v>
      </c>
    </row>
    <row r="157" spans="1:8" ht="30" customHeight="1" x14ac:dyDescent="0.2">
      <c r="A157" s="12">
        <f t="shared" si="2"/>
        <v>155</v>
      </c>
      <c r="B157" s="25"/>
      <c r="C157" s="12"/>
      <c r="D157" s="12"/>
      <c r="E157" s="12"/>
      <c r="F157" s="26"/>
      <c r="G157" s="12">
        <f>SUMIF($D$1:D156,D157,$E$1:E156)</f>
        <v>0</v>
      </c>
      <c r="H157" s="12">
        <f>SUMIF($D$2:D157,D157,$E$2:E157)</f>
        <v>0</v>
      </c>
    </row>
    <row r="158" spans="1:8" ht="30" customHeight="1" x14ac:dyDescent="0.2">
      <c r="A158" s="12">
        <f t="shared" si="2"/>
        <v>156</v>
      </c>
      <c r="B158" s="25"/>
      <c r="C158" s="12"/>
      <c r="D158" s="12"/>
      <c r="E158" s="12"/>
      <c r="F158" s="26"/>
      <c r="G158" s="12">
        <f>SUMIF($D$1:D157,D158,$E$1:E157)</f>
        <v>0</v>
      </c>
      <c r="H158" s="12">
        <f>SUMIF($D$2:D158,D158,$E$2:E158)</f>
        <v>0</v>
      </c>
    </row>
    <row r="159" spans="1:8" ht="30" customHeight="1" x14ac:dyDescent="0.2">
      <c r="A159" s="12">
        <f t="shared" si="2"/>
        <v>157</v>
      </c>
      <c r="B159" s="25"/>
      <c r="C159" s="12"/>
      <c r="D159" s="12"/>
      <c r="E159" s="12"/>
      <c r="F159" s="26"/>
      <c r="G159" s="12">
        <f>SUMIF($D$1:D158,D159,$E$1:E158)</f>
        <v>0</v>
      </c>
      <c r="H159" s="12">
        <f>SUMIF($D$2:D159,D159,$E$2:E159)</f>
        <v>0</v>
      </c>
    </row>
    <row r="160" spans="1:8" ht="30" customHeight="1" x14ac:dyDescent="0.2">
      <c r="A160" s="12">
        <f t="shared" si="2"/>
        <v>158</v>
      </c>
      <c r="B160" s="25"/>
      <c r="C160" s="12"/>
      <c r="D160" s="12"/>
      <c r="E160" s="12"/>
      <c r="F160" s="26"/>
      <c r="G160" s="12">
        <f>SUMIF($D$1:D159,D160,$E$1:E159)</f>
        <v>0</v>
      </c>
      <c r="H160" s="12">
        <f>SUMIF($D$2:D160,D160,$E$2:E160)</f>
        <v>0</v>
      </c>
    </row>
    <row r="161" spans="1:8" ht="30" customHeight="1" x14ac:dyDescent="0.2">
      <c r="A161" s="12">
        <f t="shared" si="2"/>
        <v>159</v>
      </c>
      <c r="B161" s="25"/>
      <c r="C161" s="12"/>
      <c r="D161" s="12"/>
      <c r="E161" s="12"/>
      <c r="F161" s="26"/>
      <c r="G161" s="12">
        <f>SUMIF($D$1:D160,D161,$E$1:E160)</f>
        <v>0</v>
      </c>
      <c r="H161" s="12">
        <f>SUMIF($D$2:D161,D161,$E$2:E161)</f>
        <v>0</v>
      </c>
    </row>
    <row r="162" spans="1:8" ht="30" customHeight="1" x14ac:dyDescent="0.2">
      <c r="A162" s="12">
        <f t="shared" si="2"/>
        <v>160</v>
      </c>
      <c r="B162" s="25"/>
      <c r="C162" s="12"/>
      <c r="D162" s="12"/>
      <c r="E162" s="12"/>
      <c r="F162" s="26"/>
      <c r="G162" s="12">
        <f>SUMIF($D$1:D161,D162,$E$1:E161)</f>
        <v>0</v>
      </c>
      <c r="H162" s="12">
        <f>SUMIF($D$2:D162,D162,$E$2:E162)</f>
        <v>0</v>
      </c>
    </row>
    <row r="163" spans="1:8" ht="30" customHeight="1" x14ac:dyDescent="0.2">
      <c r="A163" s="12">
        <f t="shared" si="2"/>
        <v>161</v>
      </c>
      <c r="B163" s="25"/>
      <c r="C163" s="12"/>
      <c r="D163" s="12"/>
      <c r="E163" s="12"/>
      <c r="F163" s="26"/>
      <c r="G163" s="12">
        <f>SUMIF($D$1:D162,D163,$E$1:E162)</f>
        <v>0</v>
      </c>
      <c r="H163" s="12">
        <f>SUMIF($D$2:D163,D163,$E$2:E163)</f>
        <v>0</v>
      </c>
    </row>
    <row r="164" spans="1:8" ht="30" customHeight="1" x14ac:dyDescent="0.2">
      <c r="A164" s="12">
        <f t="shared" si="2"/>
        <v>162</v>
      </c>
      <c r="B164" s="25"/>
      <c r="C164" s="12"/>
      <c r="D164" s="12"/>
      <c r="E164" s="12"/>
      <c r="F164" s="26"/>
      <c r="G164" s="12">
        <f>SUMIF($D$1:D163,D164,$E$1:E163)</f>
        <v>0</v>
      </c>
      <c r="H164" s="12">
        <f>SUMIF($D$2:D164,D164,$E$2:E164)</f>
        <v>0</v>
      </c>
    </row>
    <row r="165" spans="1:8" ht="30" customHeight="1" x14ac:dyDescent="0.2">
      <c r="A165" s="12">
        <f t="shared" si="2"/>
        <v>163</v>
      </c>
      <c r="B165" s="25"/>
      <c r="C165" s="12"/>
      <c r="D165" s="12"/>
      <c r="E165" s="12"/>
      <c r="F165" s="26"/>
      <c r="G165" s="12">
        <f>SUMIF($D$1:D164,D165,$E$1:E164)</f>
        <v>0</v>
      </c>
      <c r="H165" s="12">
        <f>SUMIF($D$2:D165,D165,$E$2:E165)</f>
        <v>0</v>
      </c>
    </row>
    <row r="166" spans="1:8" ht="30" customHeight="1" x14ac:dyDescent="0.2">
      <c r="A166" s="12">
        <f t="shared" si="2"/>
        <v>164</v>
      </c>
      <c r="B166" s="25"/>
      <c r="C166" s="12"/>
      <c r="D166" s="12"/>
      <c r="E166" s="12"/>
      <c r="F166" s="26"/>
      <c r="G166" s="12">
        <f>SUMIF($D$1:D165,D166,$E$1:E165)</f>
        <v>0</v>
      </c>
      <c r="H166" s="12">
        <f>SUMIF($D$2:D166,D166,$E$2:E166)</f>
        <v>0</v>
      </c>
    </row>
    <row r="167" spans="1:8" ht="30" customHeight="1" x14ac:dyDescent="0.2">
      <c r="A167" s="12">
        <f t="shared" si="2"/>
        <v>165</v>
      </c>
      <c r="B167" s="25"/>
      <c r="C167" s="12"/>
      <c r="D167" s="12"/>
      <c r="E167" s="12"/>
      <c r="F167" s="26"/>
      <c r="G167" s="12">
        <f>SUMIF($D$1:D166,D167,$E$1:E166)</f>
        <v>0</v>
      </c>
      <c r="H167" s="12">
        <f>SUMIF($D$2:D167,D167,$E$2:E167)</f>
        <v>0</v>
      </c>
    </row>
    <row r="168" spans="1:8" ht="30" customHeight="1" x14ac:dyDescent="0.2">
      <c r="A168" s="12">
        <f t="shared" si="2"/>
        <v>166</v>
      </c>
      <c r="B168" s="25"/>
      <c r="C168" s="12"/>
      <c r="D168" s="12"/>
      <c r="E168" s="12"/>
      <c r="F168" s="26"/>
      <c r="G168" s="12">
        <f>SUMIF($D$1:D167,D168,$E$1:E167)</f>
        <v>0</v>
      </c>
      <c r="H168" s="12">
        <f>SUMIF($D$2:D168,D168,$E$2:E168)</f>
        <v>0</v>
      </c>
    </row>
    <row r="169" spans="1:8" ht="30" customHeight="1" x14ac:dyDescent="0.2">
      <c r="A169" s="12">
        <f t="shared" si="2"/>
        <v>167</v>
      </c>
      <c r="B169" s="25"/>
      <c r="C169" s="12"/>
      <c r="D169" s="12"/>
      <c r="E169" s="12"/>
      <c r="F169" s="26"/>
      <c r="G169" s="12">
        <f>SUMIF($D$1:D168,D169,$E$1:E168)</f>
        <v>0</v>
      </c>
      <c r="H169" s="12">
        <f>SUMIF($D$2:D169,D169,$E$2:E169)</f>
        <v>0</v>
      </c>
    </row>
    <row r="170" spans="1:8" ht="30" customHeight="1" x14ac:dyDescent="0.2">
      <c r="A170" s="12">
        <f t="shared" si="2"/>
        <v>168</v>
      </c>
      <c r="B170" s="25"/>
      <c r="C170" s="12"/>
      <c r="D170" s="12"/>
      <c r="E170" s="12"/>
      <c r="F170" s="26"/>
      <c r="G170" s="12">
        <f>SUMIF($D$1:D169,D170,$E$1:E169)</f>
        <v>0</v>
      </c>
      <c r="H170" s="12">
        <f>SUMIF($D$2:D170,D170,$E$2:E170)</f>
        <v>0</v>
      </c>
    </row>
    <row r="171" spans="1:8" ht="30" customHeight="1" x14ac:dyDescent="0.2">
      <c r="A171" s="12">
        <f t="shared" si="2"/>
        <v>169</v>
      </c>
      <c r="B171" s="25"/>
      <c r="C171" s="12"/>
      <c r="D171" s="12"/>
      <c r="E171" s="12"/>
      <c r="F171" s="26"/>
      <c r="G171" s="12">
        <f>SUMIF($D$1:D170,D171,$E$1:E170)</f>
        <v>0</v>
      </c>
      <c r="H171" s="12">
        <f>SUMIF($D$2:D171,D171,$E$2:E171)</f>
        <v>0</v>
      </c>
    </row>
    <row r="172" spans="1:8" ht="30" customHeight="1" x14ac:dyDescent="0.2">
      <c r="A172" s="12">
        <f t="shared" si="2"/>
        <v>170</v>
      </c>
      <c r="B172" s="25"/>
      <c r="C172" s="12"/>
      <c r="D172" s="12"/>
      <c r="E172" s="12"/>
      <c r="F172" s="26"/>
      <c r="G172" s="12">
        <f>SUMIF($D$1:D171,D172,$E$1:E171)</f>
        <v>0</v>
      </c>
      <c r="H172" s="12">
        <f>SUMIF($D$2:D172,D172,$E$2:E172)</f>
        <v>0</v>
      </c>
    </row>
    <row r="173" spans="1:8" ht="30" customHeight="1" x14ac:dyDescent="0.2">
      <c r="A173" s="12">
        <f t="shared" si="2"/>
        <v>171</v>
      </c>
      <c r="B173" s="25"/>
      <c r="C173" s="12"/>
      <c r="D173" s="12"/>
      <c r="E173" s="12"/>
      <c r="F173" s="26"/>
      <c r="G173" s="12">
        <f>SUMIF($D$1:D172,D173,$E$1:E172)</f>
        <v>0</v>
      </c>
      <c r="H173" s="12">
        <f>SUMIF($D$2:D173,D173,$E$2:E173)</f>
        <v>0</v>
      </c>
    </row>
    <row r="174" spans="1:8" ht="30" customHeight="1" x14ac:dyDescent="0.2">
      <c r="A174" s="12">
        <f t="shared" si="2"/>
        <v>172</v>
      </c>
      <c r="B174" s="25"/>
      <c r="C174" s="12"/>
      <c r="D174" s="12"/>
      <c r="E174" s="12"/>
      <c r="F174" s="26"/>
      <c r="G174" s="12">
        <f>SUMIF($D$1:D173,D174,$E$1:E173)</f>
        <v>0</v>
      </c>
      <c r="H174" s="12">
        <f>SUMIF($D$2:D174,D174,$E$2:E174)</f>
        <v>0</v>
      </c>
    </row>
    <row r="175" spans="1:8" ht="30" customHeight="1" x14ac:dyDescent="0.2">
      <c r="A175" s="12">
        <f t="shared" si="2"/>
        <v>173</v>
      </c>
      <c r="B175" s="25"/>
      <c r="C175" s="12"/>
      <c r="D175" s="12"/>
      <c r="E175" s="12"/>
      <c r="F175" s="26"/>
      <c r="G175" s="12">
        <f>SUMIF($D$1:D174,D175,$E$1:E174)</f>
        <v>0</v>
      </c>
      <c r="H175" s="12">
        <f>SUMIF($D$2:D175,D175,$E$2:E175)</f>
        <v>0</v>
      </c>
    </row>
    <row r="176" spans="1:8" ht="30" customHeight="1" x14ac:dyDescent="0.2">
      <c r="A176" s="12">
        <f t="shared" si="2"/>
        <v>174</v>
      </c>
      <c r="B176" s="25"/>
      <c r="C176" s="12"/>
      <c r="D176" s="12"/>
      <c r="E176" s="12"/>
      <c r="F176" s="26"/>
      <c r="G176" s="12">
        <f>SUMIF($D$1:D175,D176,$E$1:E175)</f>
        <v>0</v>
      </c>
      <c r="H176" s="12">
        <f>SUMIF($D$2:D176,D176,$E$2:E176)</f>
        <v>0</v>
      </c>
    </row>
    <row r="177" spans="1:8" ht="30" customHeight="1" x14ac:dyDescent="0.2">
      <c r="A177" s="12">
        <f t="shared" si="2"/>
        <v>175</v>
      </c>
      <c r="B177" s="25"/>
      <c r="C177" s="12"/>
      <c r="D177" s="12"/>
      <c r="E177" s="12"/>
      <c r="F177" s="26"/>
      <c r="G177" s="12">
        <f>SUMIF($D$1:D176,D177,$E$1:E176)</f>
        <v>0</v>
      </c>
      <c r="H177" s="12">
        <f>SUMIF($D$2:D177,D177,$E$2:E177)</f>
        <v>0</v>
      </c>
    </row>
    <row r="178" spans="1:8" ht="30" customHeight="1" x14ac:dyDescent="0.2">
      <c r="A178" s="12">
        <f t="shared" si="2"/>
        <v>176</v>
      </c>
      <c r="B178" s="25"/>
      <c r="C178" s="12"/>
      <c r="D178" s="12"/>
      <c r="E178" s="12"/>
      <c r="F178" s="26"/>
      <c r="G178" s="12">
        <f>SUMIF($D$1:D177,D178,$E$1:E177)</f>
        <v>0</v>
      </c>
      <c r="H178" s="12">
        <f>SUMIF($D$2:D178,D178,$E$2:E178)</f>
        <v>0</v>
      </c>
    </row>
    <row r="179" spans="1:8" ht="30" customHeight="1" x14ac:dyDescent="0.2">
      <c r="A179" s="12">
        <f t="shared" si="2"/>
        <v>177</v>
      </c>
      <c r="B179" s="25"/>
      <c r="C179" s="12"/>
      <c r="D179" s="12"/>
      <c r="E179" s="12"/>
      <c r="F179" s="26"/>
      <c r="G179" s="12">
        <f>SUMIF($D$1:D178,D179,$E$1:E178)</f>
        <v>0</v>
      </c>
      <c r="H179" s="12">
        <f>SUMIF($D$2:D179,D179,$E$2:E179)</f>
        <v>0</v>
      </c>
    </row>
    <row r="180" spans="1:8" ht="30" customHeight="1" x14ac:dyDescent="0.2">
      <c r="A180" s="12">
        <f t="shared" si="2"/>
        <v>178</v>
      </c>
      <c r="B180" s="25"/>
      <c r="C180" s="12"/>
      <c r="D180" s="12"/>
      <c r="E180" s="12"/>
      <c r="F180" s="26"/>
      <c r="G180" s="12">
        <f>SUMIF($D$1:D179,D180,$E$1:E179)</f>
        <v>0</v>
      </c>
      <c r="H180" s="12">
        <f>SUMIF($D$2:D180,D180,$E$2:E180)</f>
        <v>0</v>
      </c>
    </row>
    <row r="181" spans="1:8" ht="30" customHeight="1" x14ac:dyDescent="0.2">
      <c r="A181" s="12">
        <f t="shared" si="2"/>
        <v>179</v>
      </c>
      <c r="B181" s="25"/>
      <c r="C181" s="12"/>
      <c r="D181" s="12"/>
      <c r="E181" s="12"/>
      <c r="F181" s="26"/>
      <c r="G181" s="12">
        <f>SUMIF($D$1:D180,D181,$E$1:E180)</f>
        <v>0</v>
      </c>
      <c r="H181" s="12">
        <f>SUMIF($D$2:D181,D181,$E$2:E181)</f>
        <v>0</v>
      </c>
    </row>
    <row r="182" spans="1:8" ht="30" customHeight="1" x14ac:dyDescent="0.2">
      <c r="A182" s="12">
        <f t="shared" si="2"/>
        <v>180</v>
      </c>
      <c r="B182" s="25"/>
      <c r="C182" s="12"/>
      <c r="D182" s="12"/>
      <c r="E182" s="12"/>
      <c r="F182" s="26"/>
      <c r="G182" s="12">
        <f>SUMIF($D$1:D181,D182,$E$1:E181)</f>
        <v>0</v>
      </c>
      <c r="H182" s="12">
        <f>SUMIF($D$2:D182,D182,$E$2:E182)</f>
        <v>0</v>
      </c>
    </row>
    <row r="183" spans="1:8" ht="30" customHeight="1" x14ac:dyDescent="0.2">
      <c r="A183" s="12">
        <f t="shared" si="2"/>
        <v>181</v>
      </c>
      <c r="B183" s="25"/>
      <c r="C183" s="12"/>
      <c r="D183" s="12"/>
      <c r="E183" s="12"/>
      <c r="F183" s="26"/>
      <c r="G183" s="12">
        <f>SUMIF($D$1:D182,D183,$E$1:E182)</f>
        <v>0</v>
      </c>
      <c r="H183" s="12">
        <f>SUMIF($D$2:D183,D183,$E$2:E183)</f>
        <v>0</v>
      </c>
    </row>
    <row r="184" spans="1:8" ht="30" customHeight="1" x14ac:dyDescent="0.2">
      <c r="A184" s="12">
        <f t="shared" si="2"/>
        <v>182</v>
      </c>
      <c r="B184" s="25"/>
      <c r="C184" s="12"/>
      <c r="D184" s="12"/>
      <c r="E184" s="12"/>
      <c r="F184" s="26"/>
      <c r="G184" s="12">
        <f>SUMIF($D$1:D183,D184,$E$1:E183)</f>
        <v>0</v>
      </c>
      <c r="H184" s="12">
        <f>SUMIF($D$2:D184,D184,$E$2:E184)</f>
        <v>0</v>
      </c>
    </row>
    <row r="185" spans="1:8" ht="30" customHeight="1" x14ac:dyDescent="0.2">
      <c r="A185" s="12">
        <f t="shared" si="2"/>
        <v>183</v>
      </c>
      <c r="B185" s="25"/>
      <c r="C185" s="12"/>
      <c r="D185" s="12"/>
      <c r="E185" s="12"/>
      <c r="F185" s="26"/>
      <c r="G185" s="12">
        <f>SUMIF($D$1:D184,D185,$E$1:E184)</f>
        <v>0</v>
      </c>
      <c r="H185" s="12">
        <f>SUMIF($D$2:D185,D185,$E$2:E185)</f>
        <v>0</v>
      </c>
    </row>
    <row r="186" spans="1:8" ht="30" customHeight="1" x14ac:dyDescent="0.2">
      <c r="A186" s="12">
        <f t="shared" si="2"/>
        <v>184</v>
      </c>
      <c r="B186" s="25"/>
      <c r="C186" s="12"/>
      <c r="D186" s="12"/>
      <c r="E186" s="12"/>
      <c r="F186" s="26"/>
      <c r="G186" s="12">
        <f>SUMIF($D$1:D185,D186,$E$1:E185)</f>
        <v>0</v>
      </c>
      <c r="H186" s="12">
        <f>SUMIF($D$2:D186,D186,$E$2:E186)</f>
        <v>0</v>
      </c>
    </row>
    <row r="187" spans="1:8" ht="30" customHeight="1" x14ac:dyDescent="0.2">
      <c r="A187" s="12">
        <f t="shared" si="2"/>
        <v>185</v>
      </c>
      <c r="B187" s="25"/>
      <c r="C187" s="12"/>
      <c r="D187" s="12"/>
      <c r="E187" s="12"/>
      <c r="F187" s="26"/>
      <c r="G187" s="12">
        <f>SUMIF($D$1:D186,D187,$E$1:E186)</f>
        <v>0</v>
      </c>
      <c r="H187" s="12">
        <f>SUMIF($D$2:D187,D187,$E$2:E187)</f>
        <v>0</v>
      </c>
    </row>
    <row r="188" spans="1:8" ht="30" customHeight="1" x14ac:dyDescent="0.2">
      <c r="A188" s="12">
        <f t="shared" si="2"/>
        <v>186</v>
      </c>
      <c r="B188" s="25"/>
      <c r="C188" s="12"/>
      <c r="D188" s="12"/>
      <c r="E188" s="12"/>
      <c r="F188" s="26"/>
      <c r="G188" s="12">
        <f>SUMIF($D$1:D187,D188,$E$1:E187)</f>
        <v>0</v>
      </c>
      <c r="H188" s="12">
        <f>SUMIF($D$2:D188,D188,$E$2:E188)</f>
        <v>0</v>
      </c>
    </row>
    <row r="189" spans="1:8" ht="30" customHeight="1" x14ac:dyDescent="0.2">
      <c r="A189" s="12">
        <f t="shared" si="2"/>
        <v>187</v>
      </c>
      <c r="B189" s="25"/>
      <c r="C189" s="12"/>
      <c r="D189" s="12"/>
      <c r="E189" s="12"/>
      <c r="F189" s="26"/>
      <c r="G189" s="12">
        <f>SUMIF($D$1:D188,D189,$E$1:E188)</f>
        <v>0</v>
      </c>
      <c r="H189" s="12">
        <f>SUMIF($D$2:D189,D189,$E$2:E189)</f>
        <v>0</v>
      </c>
    </row>
    <row r="190" spans="1:8" ht="30" customHeight="1" x14ac:dyDescent="0.2">
      <c r="A190" s="12">
        <f t="shared" si="2"/>
        <v>188</v>
      </c>
      <c r="B190" s="25"/>
      <c r="C190" s="12"/>
      <c r="D190" s="12"/>
      <c r="E190" s="12"/>
      <c r="F190" s="26"/>
      <c r="G190" s="12">
        <f>SUMIF($D$1:D189,D190,$E$1:E189)</f>
        <v>0</v>
      </c>
      <c r="H190" s="12">
        <f>SUMIF($D$2:D190,D190,$E$2:E190)</f>
        <v>0</v>
      </c>
    </row>
    <row r="191" spans="1:8" ht="30" customHeight="1" x14ac:dyDescent="0.2">
      <c r="A191" s="12">
        <f t="shared" si="2"/>
        <v>189</v>
      </c>
      <c r="B191" s="25"/>
      <c r="C191" s="12"/>
      <c r="D191" s="12"/>
      <c r="E191" s="12"/>
      <c r="F191" s="26"/>
      <c r="G191" s="12">
        <f>SUMIF($D$1:D190,D191,$E$1:E190)</f>
        <v>0</v>
      </c>
      <c r="H191" s="12">
        <f>SUMIF($D$2:D191,D191,$E$2:E191)</f>
        <v>0</v>
      </c>
    </row>
    <row r="192" spans="1:8" ht="30" customHeight="1" x14ac:dyDescent="0.2">
      <c r="A192" s="12">
        <f t="shared" si="2"/>
        <v>190</v>
      </c>
      <c r="B192" s="25"/>
      <c r="C192" s="12"/>
      <c r="D192" s="12"/>
      <c r="E192" s="12"/>
      <c r="F192" s="26"/>
      <c r="G192" s="12">
        <f>SUMIF($D$1:D191,D192,$E$1:E191)</f>
        <v>0</v>
      </c>
      <c r="H192" s="12">
        <f>SUMIF($D$2:D192,D192,$E$2:E192)</f>
        <v>0</v>
      </c>
    </row>
    <row r="193" spans="1:8" ht="30" customHeight="1" x14ac:dyDescent="0.2">
      <c r="A193" s="12">
        <f t="shared" si="2"/>
        <v>191</v>
      </c>
      <c r="B193" s="25"/>
      <c r="C193" s="12"/>
      <c r="D193" s="12"/>
      <c r="E193" s="12"/>
      <c r="F193" s="26"/>
      <c r="G193" s="12">
        <f>SUMIF($D$1:D192,D193,$E$1:E192)</f>
        <v>0</v>
      </c>
      <c r="H193" s="12">
        <f>SUMIF($D$2:D193,D193,$E$2:E193)</f>
        <v>0</v>
      </c>
    </row>
    <row r="194" spans="1:8" ht="30" customHeight="1" x14ac:dyDescent="0.2">
      <c r="A194" s="12">
        <f t="shared" ref="A194:A257" si="3">ROW()-2</f>
        <v>192</v>
      </c>
      <c r="B194" s="25"/>
      <c r="C194" s="12"/>
      <c r="D194" s="12"/>
      <c r="E194" s="12"/>
      <c r="F194" s="26"/>
      <c r="G194" s="12">
        <f>SUMIF($D$1:D193,D194,$E$1:E193)</f>
        <v>0</v>
      </c>
      <c r="H194" s="12">
        <f>SUMIF($D$2:D194,D194,$E$2:E194)</f>
        <v>0</v>
      </c>
    </row>
    <row r="195" spans="1:8" ht="30" customHeight="1" x14ac:dyDescent="0.2">
      <c r="A195" s="12">
        <f t="shared" si="3"/>
        <v>193</v>
      </c>
      <c r="B195" s="25"/>
      <c r="C195" s="12"/>
      <c r="D195" s="12"/>
      <c r="E195" s="12"/>
      <c r="F195" s="26"/>
      <c r="G195" s="12">
        <f>SUMIF($D$1:D194,D195,$E$1:E194)</f>
        <v>0</v>
      </c>
      <c r="H195" s="12">
        <f>SUMIF($D$2:D195,D195,$E$2:E195)</f>
        <v>0</v>
      </c>
    </row>
    <row r="196" spans="1:8" ht="30" customHeight="1" x14ac:dyDescent="0.2">
      <c r="A196" s="12">
        <f t="shared" si="3"/>
        <v>194</v>
      </c>
      <c r="B196" s="25"/>
      <c r="C196" s="12"/>
      <c r="D196" s="12"/>
      <c r="E196" s="12"/>
      <c r="F196" s="26"/>
      <c r="G196" s="12">
        <f>SUMIF($D$1:D195,D196,$E$1:E195)</f>
        <v>0</v>
      </c>
      <c r="H196" s="12">
        <f>SUMIF($D$2:D196,D196,$E$2:E196)</f>
        <v>0</v>
      </c>
    </row>
    <row r="197" spans="1:8" ht="30" customHeight="1" x14ac:dyDescent="0.2">
      <c r="A197" s="12">
        <f t="shared" si="3"/>
        <v>195</v>
      </c>
      <c r="B197" s="25"/>
      <c r="C197" s="12"/>
      <c r="D197" s="12"/>
      <c r="E197" s="12"/>
      <c r="F197" s="26"/>
      <c r="G197" s="12">
        <f>SUMIF($D$1:D196,D197,$E$1:E196)</f>
        <v>0</v>
      </c>
      <c r="H197" s="12">
        <f>SUMIF($D$2:D197,D197,$E$2:E197)</f>
        <v>0</v>
      </c>
    </row>
    <row r="198" spans="1:8" ht="30" customHeight="1" x14ac:dyDescent="0.2">
      <c r="A198" s="12">
        <f t="shared" si="3"/>
        <v>196</v>
      </c>
      <c r="B198" s="25"/>
      <c r="C198" s="12"/>
      <c r="D198" s="12"/>
      <c r="E198" s="12"/>
      <c r="F198" s="26"/>
      <c r="G198" s="12">
        <f>SUMIF($D$1:D197,D198,$E$1:E197)</f>
        <v>0</v>
      </c>
      <c r="H198" s="12">
        <f>SUMIF($D$2:D198,D198,$E$2:E198)</f>
        <v>0</v>
      </c>
    </row>
    <row r="199" spans="1:8" ht="30" customHeight="1" x14ac:dyDescent="0.2">
      <c r="A199" s="12">
        <f t="shared" si="3"/>
        <v>197</v>
      </c>
      <c r="B199" s="25"/>
      <c r="C199" s="12"/>
      <c r="D199" s="12"/>
      <c r="E199" s="12"/>
      <c r="F199" s="26"/>
      <c r="G199" s="12">
        <f>SUMIF($D$1:D198,D199,$E$1:E198)</f>
        <v>0</v>
      </c>
      <c r="H199" s="12">
        <f>SUMIF($D$2:D199,D199,$E$2:E199)</f>
        <v>0</v>
      </c>
    </row>
    <row r="200" spans="1:8" ht="30" customHeight="1" x14ac:dyDescent="0.2">
      <c r="A200" s="12">
        <f t="shared" si="3"/>
        <v>198</v>
      </c>
      <c r="B200" s="25"/>
      <c r="C200" s="12"/>
      <c r="D200" s="12"/>
      <c r="E200" s="12"/>
      <c r="F200" s="26"/>
      <c r="G200" s="12">
        <f>SUMIF($D$1:D199,D200,$E$1:E199)</f>
        <v>0</v>
      </c>
      <c r="H200" s="12">
        <f>SUMIF($D$2:D200,D200,$E$2:E200)</f>
        <v>0</v>
      </c>
    </row>
    <row r="201" spans="1:8" ht="30" customHeight="1" x14ac:dyDescent="0.2">
      <c r="A201" s="12">
        <f t="shared" si="3"/>
        <v>199</v>
      </c>
      <c r="B201" s="25"/>
      <c r="C201" s="12"/>
      <c r="D201" s="12"/>
      <c r="E201" s="12"/>
      <c r="F201" s="26"/>
      <c r="G201" s="12">
        <f>SUMIF($D$1:D200,D201,$E$1:E200)</f>
        <v>0</v>
      </c>
      <c r="H201" s="12">
        <f>SUMIF($D$2:D201,D201,$E$2:E201)</f>
        <v>0</v>
      </c>
    </row>
    <row r="202" spans="1:8" ht="30" customHeight="1" x14ac:dyDescent="0.2">
      <c r="A202" s="12">
        <f t="shared" si="3"/>
        <v>200</v>
      </c>
      <c r="B202" s="25"/>
      <c r="C202" s="12"/>
      <c r="D202" s="12"/>
      <c r="E202" s="12"/>
      <c r="F202" s="26"/>
      <c r="G202" s="12">
        <f>SUMIF($D$1:D201,D202,$E$1:E201)</f>
        <v>0</v>
      </c>
      <c r="H202" s="12">
        <f>SUMIF($D$2:D202,D202,$E$2:E202)</f>
        <v>0</v>
      </c>
    </row>
    <row r="203" spans="1:8" ht="30" customHeight="1" x14ac:dyDescent="0.2">
      <c r="A203" s="12">
        <f t="shared" si="3"/>
        <v>201</v>
      </c>
      <c r="B203" s="25"/>
      <c r="C203" s="12"/>
      <c r="D203" s="12"/>
      <c r="E203" s="12"/>
      <c r="F203" s="26"/>
      <c r="G203" s="12">
        <f>SUMIF($D$1:D202,D203,$E$1:E202)</f>
        <v>0</v>
      </c>
      <c r="H203" s="12">
        <f>SUMIF($D$2:D203,D203,$E$2:E203)</f>
        <v>0</v>
      </c>
    </row>
    <row r="204" spans="1:8" ht="30" customHeight="1" x14ac:dyDescent="0.2">
      <c r="A204" s="12">
        <f t="shared" si="3"/>
        <v>202</v>
      </c>
      <c r="B204" s="25"/>
      <c r="C204" s="12"/>
      <c r="D204" s="12"/>
      <c r="E204" s="12"/>
      <c r="F204" s="26"/>
      <c r="G204" s="12">
        <f>SUMIF($D$1:D203,D204,$E$1:E203)</f>
        <v>0</v>
      </c>
      <c r="H204" s="12">
        <f>SUMIF($D$2:D204,D204,$E$2:E204)</f>
        <v>0</v>
      </c>
    </row>
    <row r="205" spans="1:8" ht="30" customHeight="1" x14ac:dyDescent="0.2">
      <c r="A205" s="12">
        <f t="shared" si="3"/>
        <v>203</v>
      </c>
      <c r="B205" s="25"/>
      <c r="C205" s="12"/>
      <c r="D205" s="12"/>
      <c r="E205" s="12"/>
      <c r="F205" s="26"/>
      <c r="G205" s="12">
        <f>SUMIF($D$1:D204,D205,$E$1:E204)</f>
        <v>0</v>
      </c>
      <c r="H205" s="12">
        <f>SUMIF($D$2:D205,D205,$E$2:E205)</f>
        <v>0</v>
      </c>
    </row>
    <row r="206" spans="1:8" ht="30" customHeight="1" x14ac:dyDescent="0.2">
      <c r="A206" s="12">
        <f t="shared" si="3"/>
        <v>204</v>
      </c>
      <c r="B206" s="25"/>
      <c r="C206" s="12"/>
      <c r="D206" s="12"/>
      <c r="E206" s="12"/>
      <c r="F206" s="26"/>
      <c r="G206" s="12">
        <f>SUMIF($D$1:D205,D206,$E$1:E205)</f>
        <v>0</v>
      </c>
      <c r="H206" s="12">
        <f>SUMIF($D$2:D206,D206,$E$2:E206)</f>
        <v>0</v>
      </c>
    </row>
    <row r="207" spans="1:8" ht="30" customHeight="1" x14ac:dyDescent="0.2">
      <c r="A207" s="12">
        <f t="shared" si="3"/>
        <v>205</v>
      </c>
      <c r="B207" s="25"/>
      <c r="C207" s="12"/>
      <c r="D207" s="12"/>
      <c r="E207" s="12"/>
      <c r="F207" s="26"/>
      <c r="G207" s="12">
        <f>SUMIF($D$1:D206,D207,$E$1:E206)</f>
        <v>0</v>
      </c>
      <c r="H207" s="12">
        <f>SUMIF($D$2:D207,D207,$E$2:E207)</f>
        <v>0</v>
      </c>
    </row>
    <row r="208" spans="1:8" ht="30" customHeight="1" x14ac:dyDescent="0.2">
      <c r="A208" s="12">
        <f t="shared" si="3"/>
        <v>206</v>
      </c>
      <c r="B208" s="25"/>
      <c r="C208" s="12"/>
      <c r="D208" s="12"/>
      <c r="E208" s="12"/>
      <c r="F208" s="26"/>
      <c r="G208" s="12">
        <f>SUMIF($D$1:D207,D208,$E$1:E207)</f>
        <v>0</v>
      </c>
      <c r="H208" s="12">
        <f>SUMIF($D$2:D208,D208,$E$2:E208)</f>
        <v>0</v>
      </c>
    </row>
    <row r="209" spans="1:8" ht="30" customHeight="1" x14ac:dyDescent="0.2">
      <c r="A209" s="12">
        <f t="shared" si="3"/>
        <v>207</v>
      </c>
      <c r="B209" s="25"/>
      <c r="C209" s="12"/>
      <c r="D209" s="12"/>
      <c r="E209" s="12"/>
      <c r="F209" s="26"/>
      <c r="G209" s="12">
        <f>SUMIF($D$1:D208,D209,$E$1:E208)</f>
        <v>0</v>
      </c>
      <c r="H209" s="12">
        <f>SUMIF($D$2:D209,D209,$E$2:E209)</f>
        <v>0</v>
      </c>
    </row>
    <row r="210" spans="1:8" ht="30" customHeight="1" x14ac:dyDescent="0.2">
      <c r="A210" s="12">
        <f t="shared" si="3"/>
        <v>208</v>
      </c>
      <c r="B210" s="25"/>
      <c r="C210" s="12"/>
      <c r="D210" s="12"/>
      <c r="E210" s="12"/>
      <c r="F210" s="26"/>
      <c r="G210" s="12">
        <f>SUMIF($D$1:D209,D210,$E$1:E209)</f>
        <v>0</v>
      </c>
      <c r="H210" s="12">
        <f>SUMIF($D$2:D210,D210,$E$2:E210)</f>
        <v>0</v>
      </c>
    </row>
    <row r="211" spans="1:8" ht="30" customHeight="1" x14ac:dyDescent="0.2">
      <c r="A211" s="12">
        <f t="shared" si="3"/>
        <v>209</v>
      </c>
      <c r="B211" s="25"/>
      <c r="C211" s="12"/>
      <c r="D211" s="12"/>
      <c r="E211" s="12"/>
      <c r="F211" s="26"/>
      <c r="G211" s="12">
        <f>SUMIF($D$1:D210,D211,$E$1:E210)</f>
        <v>0</v>
      </c>
      <c r="H211" s="12">
        <f>SUMIF($D$2:D211,D211,$E$2:E211)</f>
        <v>0</v>
      </c>
    </row>
    <row r="212" spans="1:8" ht="30" customHeight="1" x14ac:dyDescent="0.2">
      <c r="A212" s="12">
        <f t="shared" si="3"/>
        <v>210</v>
      </c>
      <c r="B212" s="25"/>
      <c r="C212" s="12"/>
      <c r="D212" s="12"/>
      <c r="E212" s="12"/>
      <c r="F212" s="26"/>
      <c r="G212" s="12">
        <f>SUMIF($D$1:D211,D212,$E$1:E211)</f>
        <v>0</v>
      </c>
      <c r="H212" s="12">
        <f>SUMIF($D$2:D212,D212,$E$2:E212)</f>
        <v>0</v>
      </c>
    </row>
    <row r="213" spans="1:8" ht="30" customHeight="1" x14ac:dyDescent="0.2">
      <c r="A213" s="12">
        <f t="shared" si="3"/>
        <v>211</v>
      </c>
      <c r="B213" s="25"/>
      <c r="C213" s="12"/>
      <c r="D213" s="12"/>
      <c r="E213" s="12"/>
      <c r="F213" s="26"/>
      <c r="G213" s="12">
        <f>SUMIF($D$1:D212,D213,$E$1:E212)</f>
        <v>0</v>
      </c>
      <c r="H213" s="12">
        <f>SUMIF($D$2:D213,D213,$E$2:E213)</f>
        <v>0</v>
      </c>
    </row>
    <row r="214" spans="1:8" ht="30" customHeight="1" x14ac:dyDescent="0.2">
      <c r="A214" s="12">
        <f t="shared" si="3"/>
        <v>212</v>
      </c>
      <c r="B214" s="25"/>
      <c r="C214" s="12"/>
      <c r="D214" s="12"/>
      <c r="E214" s="12"/>
      <c r="F214" s="26"/>
      <c r="G214" s="12">
        <f>SUMIF($D$1:D213,D214,$E$1:E213)</f>
        <v>0</v>
      </c>
      <c r="H214" s="12">
        <f>SUMIF($D$2:D214,D214,$E$2:E214)</f>
        <v>0</v>
      </c>
    </row>
    <row r="215" spans="1:8" ht="30" customHeight="1" x14ac:dyDescent="0.2">
      <c r="A215" s="12">
        <f t="shared" si="3"/>
        <v>213</v>
      </c>
      <c r="B215" s="25"/>
      <c r="C215" s="12"/>
      <c r="D215" s="12"/>
      <c r="E215" s="12"/>
      <c r="F215" s="26"/>
      <c r="G215" s="12">
        <f>SUMIF($D$1:D214,D215,$E$1:E214)</f>
        <v>0</v>
      </c>
      <c r="H215" s="12">
        <f>SUMIF($D$2:D215,D215,$E$2:E215)</f>
        <v>0</v>
      </c>
    </row>
    <row r="216" spans="1:8" ht="30" customHeight="1" x14ac:dyDescent="0.2">
      <c r="A216" s="12">
        <f t="shared" si="3"/>
        <v>214</v>
      </c>
      <c r="B216" s="25"/>
      <c r="C216" s="12"/>
      <c r="D216" s="12"/>
      <c r="E216" s="12"/>
      <c r="F216" s="26"/>
      <c r="G216" s="12">
        <f>SUMIF($D$1:D215,D216,$E$1:E215)</f>
        <v>0</v>
      </c>
      <c r="H216" s="12">
        <f>SUMIF($D$2:D216,D216,$E$2:E216)</f>
        <v>0</v>
      </c>
    </row>
    <row r="217" spans="1:8" ht="30" customHeight="1" x14ac:dyDescent="0.2">
      <c r="A217" s="12">
        <f t="shared" si="3"/>
        <v>215</v>
      </c>
      <c r="B217" s="25"/>
      <c r="C217" s="12"/>
      <c r="D217" s="12"/>
      <c r="E217" s="12"/>
      <c r="F217" s="26"/>
      <c r="G217" s="12">
        <f>SUMIF($D$1:D216,D217,$E$1:E216)</f>
        <v>0</v>
      </c>
      <c r="H217" s="12">
        <f>SUMIF($D$2:D217,D217,$E$2:E217)</f>
        <v>0</v>
      </c>
    </row>
    <row r="218" spans="1:8" ht="30" customHeight="1" x14ac:dyDescent="0.2">
      <c r="A218" s="12">
        <f t="shared" si="3"/>
        <v>216</v>
      </c>
      <c r="B218" s="25"/>
      <c r="C218" s="12"/>
      <c r="D218" s="12"/>
      <c r="E218" s="12"/>
      <c r="F218" s="26"/>
      <c r="G218" s="12">
        <f>SUMIF($D$1:D217,D218,$E$1:E217)</f>
        <v>0</v>
      </c>
      <c r="H218" s="12">
        <f>SUMIF($D$2:D218,D218,$E$2:E218)</f>
        <v>0</v>
      </c>
    </row>
    <row r="219" spans="1:8" ht="30" customHeight="1" x14ac:dyDescent="0.2">
      <c r="A219" s="12">
        <f t="shared" si="3"/>
        <v>217</v>
      </c>
      <c r="B219" s="25"/>
      <c r="C219" s="12"/>
      <c r="D219" s="12"/>
      <c r="E219" s="12"/>
      <c r="F219" s="26"/>
      <c r="G219" s="12">
        <f>SUMIF($D$1:D218,D219,$E$1:E218)</f>
        <v>0</v>
      </c>
      <c r="H219" s="12">
        <f>SUMIF($D$2:D219,D219,$E$2:E219)</f>
        <v>0</v>
      </c>
    </row>
    <row r="220" spans="1:8" ht="30" customHeight="1" x14ac:dyDescent="0.2">
      <c r="A220" s="12">
        <f t="shared" si="3"/>
        <v>218</v>
      </c>
      <c r="B220" s="25"/>
      <c r="C220" s="12"/>
      <c r="D220" s="12"/>
      <c r="E220" s="12"/>
      <c r="F220" s="26"/>
      <c r="G220" s="12">
        <f>SUMIF($D$1:D219,D220,$E$1:E219)</f>
        <v>0</v>
      </c>
      <c r="H220" s="12">
        <f>SUMIF($D$2:D220,D220,$E$2:E220)</f>
        <v>0</v>
      </c>
    </row>
    <row r="221" spans="1:8" ht="30" customHeight="1" x14ac:dyDescent="0.2">
      <c r="A221" s="12">
        <f t="shared" si="3"/>
        <v>219</v>
      </c>
      <c r="B221" s="25"/>
      <c r="C221" s="12"/>
      <c r="D221" s="12"/>
      <c r="E221" s="12"/>
      <c r="F221" s="26"/>
      <c r="G221" s="12">
        <f>SUMIF($D$1:D220,D221,$E$1:E220)</f>
        <v>0</v>
      </c>
      <c r="H221" s="12">
        <f>SUMIF($D$2:D221,D221,$E$2:E221)</f>
        <v>0</v>
      </c>
    </row>
    <row r="222" spans="1:8" ht="30" customHeight="1" x14ac:dyDescent="0.2">
      <c r="A222" s="12">
        <f t="shared" si="3"/>
        <v>220</v>
      </c>
      <c r="B222" s="25"/>
      <c r="C222" s="12"/>
      <c r="D222" s="12"/>
      <c r="E222" s="12"/>
      <c r="F222" s="26"/>
      <c r="G222" s="12">
        <f>SUMIF($D$1:D221,D222,$E$1:E221)</f>
        <v>0</v>
      </c>
      <c r="H222" s="12">
        <f>SUMIF($D$2:D222,D222,$E$2:E222)</f>
        <v>0</v>
      </c>
    </row>
    <row r="223" spans="1:8" ht="30" customHeight="1" x14ac:dyDescent="0.2">
      <c r="A223" s="12">
        <f t="shared" si="3"/>
        <v>221</v>
      </c>
      <c r="B223" s="25"/>
      <c r="C223" s="12"/>
      <c r="D223" s="12"/>
      <c r="E223" s="12"/>
      <c r="F223" s="26"/>
      <c r="G223" s="12">
        <f>SUMIF($D$1:D222,D223,$E$1:E222)</f>
        <v>0</v>
      </c>
      <c r="H223" s="12">
        <f>SUMIF($D$2:D223,D223,$E$2:E223)</f>
        <v>0</v>
      </c>
    </row>
    <row r="224" spans="1:8" ht="30" customHeight="1" x14ac:dyDescent="0.2">
      <c r="A224" s="12">
        <f t="shared" si="3"/>
        <v>222</v>
      </c>
      <c r="B224" s="25"/>
      <c r="C224" s="12"/>
      <c r="D224" s="12"/>
      <c r="E224" s="12"/>
      <c r="F224" s="26"/>
      <c r="G224" s="12">
        <f>SUMIF($D$1:D223,D224,$E$1:E223)</f>
        <v>0</v>
      </c>
      <c r="H224" s="12">
        <f>SUMIF($D$2:D224,D224,$E$2:E224)</f>
        <v>0</v>
      </c>
    </row>
    <row r="225" spans="1:8" ht="30" customHeight="1" x14ac:dyDescent="0.2">
      <c r="A225" s="12">
        <f t="shared" si="3"/>
        <v>223</v>
      </c>
      <c r="B225" s="25"/>
      <c r="C225" s="12"/>
      <c r="D225" s="12"/>
      <c r="E225" s="12"/>
      <c r="F225" s="26"/>
      <c r="G225" s="12">
        <f>SUMIF($D$1:D224,D225,$E$1:E224)</f>
        <v>0</v>
      </c>
      <c r="H225" s="12">
        <f>SUMIF($D$2:D225,D225,$E$2:E225)</f>
        <v>0</v>
      </c>
    </row>
    <row r="226" spans="1:8" ht="30" customHeight="1" x14ac:dyDescent="0.2">
      <c r="A226" s="12">
        <f t="shared" si="3"/>
        <v>224</v>
      </c>
      <c r="B226" s="25"/>
      <c r="C226" s="12"/>
      <c r="D226" s="12"/>
      <c r="E226" s="12"/>
      <c r="F226" s="26"/>
      <c r="G226" s="12">
        <f>SUMIF($D$1:D225,D226,$E$1:E225)</f>
        <v>0</v>
      </c>
      <c r="H226" s="12">
        <f>SUMIF($D$2:D226,D226,$E$2:E226)</f>
        <v>0</v>
      </c>
    </row>
    <row r="227" spans="1:8" ht="30" customHeight="1" x14ac:dyDescent="0.2">
      <c r="A227" s="12">
        <f t="shared" si="3"/>
        <v>225</v>
      </c>
      <c r="B227" s="25"/>
      <c r="C227" s="12"/>
      <c r="D227" s="12"/>
      <c r="E227" s="12"/>
      <c r="F227" s="26"/>
      <c r="G227" s="12">
        <f>SUMIF($D$1:D226,D227,$E$1:E226)</f>
        <v>0</v>
      </c>
      <c r="H227" s="12">
        <f>SUMIF($D$2:D227,D227,$E$2:E227)</f>
        <v>0</v>
      </c>
    </row>
    <row r="228" spans="1:8" ht="30" customHeight="1" x14ac:dyDescent="0.2">
      <c r="A228" s="12">
        <f t="shared" si="3"/>
        <v>226</v>
      </c>
      <c r="B228" s="25"/>
      <c r="C228" s="12"/>
      <c r="D228" s="12"/>
      <c r="E228" s="12"/>
      <c r="F228" s="26"/>
      <c r="G228" s="12">
        <f>SUMIF($D$1:D227,D228,$E$1:E227)</f>
        <v>0</v>
      </c>
      <c r="H228" s="12">
        <f>SUMIF($D$2:D228,D228,$E$2:E228)</f>
        <v>0</v>
      </c>
    </row>
    <row r="229" spans="1:8" ht="30" customHeight="1" x14ac:dyDescent="0.2">
      <c r="A229" s="12">
        <f t="shared" si="3"/>
        <v>227</v>
      </c>
      <c r="B229" s="25"/>
      <c r="C229" s="12"/>
      <c r="D229" s="12"/>
      <c r="E229" s="12"/>
      <c r="F229" s="26"/>
      <c r="G229" s="12">
        <f>SUMIF($D$1:D228,D229,$E$1:E228)</f>
        <v>0</v>
      </c>
      <c r="H229" s="12">
        <f>SUMIF($D$2:D229,D229,$E$2:E229)</f>
        <v>0</v>
      </c>
    </row>
    <row r="230" spans="1:8" ht="30" customHeight="1" x14ac:dyDescent="0.2">
      <c r="A230" s="12">
        <f t="shared" si="3"/>
        <v>228</v>
      </c>
      <c r="B230" s="25"/>
      <c r="C230" s="12"/>
      <c r="D230" s="12"/>
      <c r="E230" s="12"/>
      <c r="F230" s="26"/>
      <c r="G230" s="12">
        <f>SUMIF($D$1:D229,D230,$E$1:E229)</f>
        <v>0</v>
      </c>
      <c r="H230" s="12">
        <f>SUMIF($D$2:D230,D230,$E$2:E230)</f>
        <v>0</v>
      </c>
    </row>
    <row r="231" spans="1:8" ht="30" customHeight="1" x14ac:dyDescent="0.2">
      <c r="A231" s="12">
        <f t="shared" si="3"/>
        <v>229</v>
      </c>
      <c r="B231" s="25"/>
      <c r="C231" s="12"/>
      <c r="D231" s="12"/>
      <c r="E231" s="12"/>
      <c r="F231" s="26"/>
      <c r="G231" s="12">
        <f>SUMIF($D$1:D230,D231,$E$1:E230)</f>
        <v>0</v>
      </c>
      <c r="H231" s="12">
        <f>SUMIF($D$2:D231,D231,$E$2:E231)</f>
        <v>0</v>
      </c>
    </row>
    <row r="232" spans="1:8" ht="30" customHeight="1" x14ac:dyDescent="0.2">
      <c r="A232" s="12">
        <f t="shared" si="3"/>
        <v>230</v>
      </c>
      <c r="B232" s="25"/>
      <c r="C232" s="12"/>
      <c r="D232" s="12"/>
      <c r="E232" s="12"/>
      <c r="F232" s="26"/>
      <c r="G232" s="12">
        <f>SUMIF($D$1:D231,D232,$E$1:E231)</f>
        <v>0</v>
      </c>
      <c r="H232" s="12">
        <f>SUMIF($D$2:D232,D232,$E$2:E232)</f>
        <v>0</v>
      </c>
    </row>
    <row r="233" spans="1:8" ht="30" customHeight="1" x14ac:dyDescent="0.2">
      <c r="A233" s="12">
        <f t="shared" si="3"/>
        <v>231</v>
      </c>
      <c r="B233" s="25"/>
      <c r="C233" s="12"/>
      <c r="D233" s="12"/>
      <c r="E233" s="12"/>
      <c r="F233" s="26"/>
      <c r="G233" s="12">
        <f>SUMIF($D$1:D232,D233,$E$1:E232)</f>
        <v>0</v>
      </c>
      <c r="H233" s="12">
        <f>SUMIF($D$2:D233,D233,$E$2:E233)</f>
        <v>0</v>
      </c>
    </row>
    <row r="234" spans="1:8" ht="30" customHeight="1" x14ac:dyDescent="0.2">
      <c r="A234" s="12">
        <f t="shared" si="3"/>
        <v>232</v>
      </c>
      <c r="B234" s="25"/>
      <c r="C234" s="12"/>
      <c r="D234" s="12"/>
      <c r="E234" s="12"/>
      <c r="F234" s="26"/>
      <c r="G234" s="12">
        <f>SUMIF($D$1:D233,D234,$E$1:E233)</f>
        <v>0</v>
      </c>
      <c r="H234" s="12">
        <f>SUMIF($D$2:D234,D234,$E$2:E234)</f>
        <v>0</v>
      </c>
    </row>
    <row r="235" spans="1:8" ht="30" customHeight="1" x14ac:dyDescent="0.2">
      <c r="A235" s="12">
        <f t="shared" si="3"/>
        <v>233</v>
      </c>
      <c r="B235" s="25"/>
      <c r="C235" s="12"/>
      <c r="D235" s="12"/>
      <c r="E235" s="12"/>
      <c r="F235" s="26"/>
      <c r="G235" s="12">
        <f>SUMIF($D$1:D234,D235,$E$1:E234)</f>
        <v>0</v>
      </c>
      <c r="H235" s="12">
        <f>SUMIF($D$2:D235,D235,$E$2:E235)</f>
        <v>0</v>
      </c>
    </row>
    <row r="236" spans="1:8" ht="30" customHeight="1" x14ac:dyDescent="0.2">
      <c r="A236" s="12">
        <f t="shared" si="3"/>
        <v>234</v>
      </c>
      <c r="B236" s="25"/>
      <c r="C236" s="12"/>
      <c r="D236" s="12"/>
      <c r="E236" s="12"/>
      <c r="F236" s="26"/>
      <c r="G236" s="12">
        <f>SUMIF($D$1:D235,D236,$E$1:E235)</f>
        <v>0</v>
      </c>
      <c r="H236" s="12">
        <f>SUMIF($D$2:D236,D236,$E$2:E236)</f>
        <v>0</v>
      </c>
    </row>
    <row r="237" spans="1:8" ht="30" customHeight="1" x14ac:dyDescent="0.2">
      <c r="A237" s="12">
        <f t="shared" si="3"/>
        <v>235</v>
      </c>
      <c r="B237" s="25"/>
      <c r="C237" s="12"/>
      <c r="D237" s="12"/>
      <c r="E237" s="12"/>
      <c r="F237" s="26"/>
      <c r="G237" s="12">
        <f>SUMIF($D$1:D236,D237,$E$1:E236)</f>
        <v>0</v>
      </c>
      <c r="H237" s="12">
        <f>SUMIF($D$2:D237,D237,$E$2:E237)</f>
        <v>0</v>
      </c>
    </row>
    <row r="238" spans="1:8" ht="30" customHeight="1" x14ac:dyDescent="0.2">
      <c r="A238" s="12">
        <f t="shared" si="3"/>
        <v>236</v>
      </c>
      <c r="B238" s="25"/>
      <c r="C238" s="12"/>
      <c r="D238" s="12"/>
      <c r="E238" s="12"/>
      <c r="F238" s="26"/>
      <c r="G238" s="12">
        <f>SUMIF($D$1:D237,D238,$E$1:E237)</f>
        <v>0</v>
      </c>
      <c r="H238" s="12">
        <f>SUMIF($D$2:D238,D238,$E$2:E238)</f>
        <v>0</v>
      </c>
    </row>
    <row r="239" spans="1:8" ht="30" customHeight="1" x14ac:dyDescent="0.2">
      <c r="A239" s="12">
        <f t="shared" si="3"/>
        <v>237</v>
      </c>
      <c r="B239" s="25"/>
      <c r="C239" s="12"/>
      <c r="D239" s="12"/>
      <c r="E239" s="12"/>
      <c r="F239" s="26"/>
      <c r="G239" s="12">
        <f>SUMIF($D$1:D238,D239,$E$1:E238)</f>
        <v>0</v>
      </c>
      <c r="H239" s="12">
        <f>SUMIF($D$2:D239,D239,$E$2:E239)</f>
        <v>0</v>
      </c>
    </row>
    <row r="240" spans="1:8" ht="30" customHeight="1" x14ac:dyDescent="0.2">
      <c r="A240" s="12">
        <f t="shared" si="3"/>
        <v>238</v>
      </c>
      <c r="B240" s="25"/>
      <c r="C240" s="12"/>
      <c r="D240" s="12"/>
      <c r="E240" s="12"/>
      <c r="F240" s="26"/>
      <c r="G240" s="12">
        <f>SUMIF($D$1:D239,D240,$E$1:E239)</f>
        <v>0</v>
      </c>
      <c r="H240" s="12">
        <f>SUMIF($D$2:D240,D240,$E$2:E240)</f>
        <v>0</v>
      </c>
    </row>
    <row r="241" spans="1:8" ht="30" customHeight="1" x14ac:dyDescent="0.2">
      <c r="A241" s="12">
        <f t="shared" si="3"/>
        <v>239</v>
      </c>
      <c r="B241" s="25"/>
      <c r="C241" s="12"/>
      <c r="D241" s="12"/>
      <c r="E241" s="12"/>
      <c r="F241" s="26"/>
      <c r="G241" s="12">
        <f>SUMIF($D$1:D240,D241,$E$1:E240)</f>
        <v>0</v>
      </c>
      <c r="H241" s="12">
        <f>SUMIF($D$2:D241,D241,$E$2:E241)</f>
        <v>0</v>
      </c>
    </row>
    <row r="242" spans="1:8" ht="30" customHeight="1" x14ac:dyDescent="0.2">
      <c r="A242" s="12">
        <f t="shared" si="3"/>
        <v>240</v>
      </c>
      <c r="B242" s="25"/>
      <c r="C242" s="12"/>
      <c r="D242" s="12"/>
      <c r="E242" s="12"/>
      <c r="F242" s="26"/>
      <c r="G242" s="12">
        <f>SUMIF($D$1:D241,D242,$E$1:E241)</f>
        <v>0</v>
      </c>
      <c r="H242" s="12">
        <f>SUMIF($D$2:D242,D242,$E$2:E242)</f>
        <v>0</v>
      </c>
    </row>
    <row r="243" spans="1:8" ht="30" customHeight="1" x14ac:dyDescent="0.2">
      <c r="A243" s="12">
        <f t="shared" si="3"/>
        <v>241</v>
      </c>
      <c r="B243" s="25"/>
      <c r="C243" s="12"/>
      <c r="D243" s="12"/>
      <c r="E243" s="12"/>
      <c r="F243" s="26"/>
      <c r="G243" s="12">
        <f>SUMIF($D$1:D242,D243,$E$1:E242)</f>
        <v>0</v>
      </c>
      <c r="H243" s="12">
        <f>SUMIF($D$2:D243,D243,$E$2:E243)</f>
        <v>0</v>
      </c>
    </row>
    <row r="244" spans="1:8" ht="30" customHeight="1" x14ac:dyDescent="0.2">
      <c r="A244" s="12">
        <f t="shared" si="3"/>
        <v>242</v>
      </c>
      <c r="B244" s="25"/>
      <c r="C244" s="12"/>
      <c r="D244" s="12"/>
      <c r="E244" s="12"/>
      <c r="F244" s="26"/>
      <c r="G244" s="12">
        <f>SUMIF($D$1:D243,D244,$E$1:E243)</f>
        <v>0</v>
      </c>
      <c r="H244" s="12">
        <f>SUMIF($D$2:D244,D244,$E$2:E244)</f>
        <v>0</v>
      </c>
    </row>
    <row r="245" spans="1:8" ht="30" customHeight="1" x14ac:dyDescent="0.2">
      <c r="A245" s="12">
        <f t="shared" si="3"/>
        <v>243</v>
      </c>
      <c r="B245" s="25"/>
      <c r="C245" s="12"/>
      <c r="D245" s="12"/>
      <c r="E245" s="12"/>
      <c r="F245" s="26"/>
      <c r="G245" s="12">
        <f>SUMIF($D$1:D244,D245,$E$1:E244)</f>
        <v>0</v>
      </c>
      <c r="H245" s="12">
        <f>SUMIF($D$2:D245,D245,$E$2:E245)</f>
        <v>0</v>
      </c>
    </row>
    <row r="246" spans="1:8" ht="30" customHeight="1" x14ac:dyDescent="0.2">
      <c r="A246" s="12">
        <f t="shared" si="3"/>
        <v>244</v>
      </c>
      <c r="B246" s="25"/>
      <c r="C246" s="12"/>
      <c r="D246" s="12"/>
      <c r="E246" s="12"/>
      <c r="F246" s="26"/>
      <c r="G246" s="12">
        <f>SUMIF($D$1:D245,D246,$E$1:E245)</f>
        <v>0</v>
      </c>
      <c r="H246" s="12">
        <f>SUMIF($D$2:D246,D246,$E$2:E246)</f>
        <v>0</v>
      </c>
    </row>
    <row r="247" spans="1:8" ht="30" customHeight="1" x14ac:dyDescent="0.2">
      <c r="A247" s="12">
        <f t="shared" si="3"/>
        <v>245</v>
      </c>
      <c r="B247" s="25"/>
      <c r="C247" s="12"/>
      <c r="D247" s="12"/>
      <c r="E247" s="12"/>
      <c r="F247" s="26"/>
      <c r="G247" s="12">
        <f>SUMIF($D$1:D246,D247,$E$1:E246)</f>
        <v>0</v>
      </c>
      <c r="H247" s="12">
        <f>SUMIF($D$2:D247,D247,$E$2:E247)</f>
        <v>0</v>
      </c>
    </row>
    <row r="248" spans="1:8" ht="30" customHeight="1" x14ac:dyDescent="0.2">
      <c r="A248" s="12">
        <f t="shared" si="3"/>
        <v>246</v>
      </c>
      <c r="B248" s="25"/>
      <c r="C248" s="12"/>
      <c r="D248" s="12"/>
      <c r="E248" s="12"/>
      <c r="F248" s="26"/>
      <c r="G248" s="12">
        <f>SUMIF($D$1:D247,D248,$E$1:E247)</f>
        <v>0</v>
      </c>
      <c r="H248" s="12">
        <f>SUMIF($D$2:D248,D248,$E$2:E248)</f>
        <v>0</v>
      </c>
    </row>
    <row r="249" spans="1:8" ht="30" customHeight="1" x14ac:dyDescent="0.2">
      <c r="A249" s="12">
        <f t="shared" si="3"/>
        <v>247</v>
      </c>
      <c r="B249" s="25"/>
      <c r="C249" s="12"/>
      <c r="D249" s="12"/>
      <c r="E249" s="12"/>
      <c r="F249" s="26"/>
      <c r="G249" s="12">
        <f>SUMIF($D$1:D248,D249,$E$1:E248)</f>
        <v>0</v>
      </c>
      <c r="H249" s="12">
        <f>SUMIF($D$2:D249,D249,$E$2:E249)</f>
        <v>0</v>
      </c>
    </row>
    <row r="250" spans="1:8" ht="30" customHeight="1" x14ac:dyDescent="0.2">
      <c r="A250" s="12">
        <f t="shared" si="3"/>
        <v>248</v>
      </c>
      <c r="B250" s="25"/>
      <c r="C250" s="12"/>
      <c r="D250" s="12"/>
      <c r="E250" s="12"/>
      <c r="F250" s="26"/>
      <c r="G250" s="12">
        <f>SUMIF($D$1:D249,D250,$E$1:E249)</f>
        <v>0</v>
      </c>
      <c r="H250" s="12">
        <f>SUMIF($D$2:D250,D250,$E$2:E250)</f>
        <v>0</v>
      </c>
    </row>
    <row r="251" spans="1:8" ht="30" customHeight="1" x14ac:dyDescent="0.2">
      <c r="A251" s="12">
        <f t="shared" si="3"/>
        <v>249</v>
      </c>
      <c r="B251" s="25"/>
      <c r="C251" s="12"/>
      <c r="D251" s="12"/>
      <c r="E251" s="12"/>
      <c r="F251" s="26"/>
      <c r="G251" s="12">
        <f>SUMIF($D$1:D250,D251,$E$1:E250)</f>
        <v>0</v>
      </c>
      <c r="H251" s="12">
        <f>SUMIF($D$2:D251,D251,$E$2:E251)</f>
        <v>0</v>
      </c>
    </row>
    <row r="252" spans="1:8" ht="30" customHeight="1" x14ac:dyDescent="0.2">
      <c r="A252" s="12">
        <f t="shared" si="3"/>
        <v>250</v>
      </c>
      <c r="B252" s="25"/>
      <c r="C252" s="12"/>
      <c r="D252" s="12"/>
      <c r="E252" s="12"/>
      <c r="F252" s="26"/>
      <c r="G252" s="12">
        <f>SUMIF($D$1:D251,D252,$E$1:E251)</f>
        <v>0</v>
      </c>
      <c r="H252" s="12">
        <f>SUMIF($D$2:D252,D252,$E$2:E252)</f>
        <v>0</v>
      </c>
    </row>
    <row r="253" spans="1:8" ht="30" customHeight="1" x14ac:dyDescent="0.2">
      <c r="A253" s="12">
        <f t="shared" si="3"/>
        <v>251</v>
      </c>
      <c r="B253" s="25"/>
      <c r="C253" s="12"/>
      <c r="D253" s="12"/>
      <c r="E253" s="12"/>
      <c r="F253" s="26"/>
      <c r="G253" s="12">
        <f>SUMIF($D$1:D252,D253,$E$1:E252)</f>
        <v>0</v>
      </c>
      <c r="H253" s="12">
        <f>SUMIF($D$2:D253,D253,$E$2:E253)</f>
        <v>0</v>
      </c>
    </row>
    <row r="254" spans="1:8" ht="30" customHeight="1" x14ac:dyDescent="0.2">
      <c r="A254" s="12">
        <f t="shared" si="3"/>
        <v>252</v>
      </c>
      <c r="B254" s="25"/>
      <c r="C254" s="12"/>
      <c r="D254" s="12"/>
      <c r="E254" s="12"/>
      <c r="F254" s="26"/>
      <c r="G254" s="12">
        <f>SUMIF($D$1:D253,D254,$E$1:E253)</f>
        <v>0</v>
      </c>
      <c r="H254" s="12">
        <f>SUMIF($D$2:D254,D254,$E$2:E254)</f>
        <v>0</v>
      </c>
    </row>
    <row r="255" spans="1:8" ht="30" customHeight="1" x14ac:dyDescent="0.2">
      <c r="A255" s="12">
        <f t="shared" si="3"/>
        <v>253</v>
      </c>
      <c r="B255" s="25"/>
      <c r="C255" s="12"/>
      <c r="D255" s="12"/>
      <c r="E255" s="12"/>
      <c r="F255" s="26"/>
      <c r="G255" s="12">
        <f>SUMIF($D$1:D254,D255,$E$1:E254)</f>
        <v>0</v>
      </c>
      <c r="H255" s="12">
        <f>SUMIF($D$2:D255,D255,$E$2:E255)</f>
        <v>0</v>
      </c>
    </row>
    <row r="256" spans="1:8" ht="30" customHeight="1" x14ac:dyDescent="0.2">
      <c r="A256" s="12">
        <f t="shared" si="3"/>
        <v>254</v>
      </c>
      <c r="B256" s="25"/>
      <c r="C256" s="12"/>
      <c r="D256" s="12"/>
      <c r="E256" s="12"/>
      <c r="F256" s="26"/>
      <c r="G256" s="12">
        <f>SUMIF($D$1:D255,D256,$E$1:E255)</f>
        <v>0</v>
      </c>
      <c r="H256" s="12">
        <f>SUMIF($D$2:D256,D256,$E$2:E256)</f>
        <v>0</v>
      </c>
    </row>
    <row r="257" spans="1:8" ht="30" customHeight="1" x14ac:dyDescent="0.2">
      <c r="A257" s="12">
        <f t="shared" si="3"/>
        <v>255</v>
      </c>
      <c r="B257" s="25"/>
      <c r="C257" s="12"/>
      <c r="D257" s="12"/>
      <c r="E257" s="12"/>
      <c r="F257" s="26"/>
      <c r="G257" s="12">
        <f>SUMIF($D$1:D256,D257,$E$1:E256)</f>
        <v>0</v>
      </c>
      <c r="H257" s="12">
        <f>SUMIF($D$2:D257,D257,$E$2:E257)</f>
        <v>0</v>
      </c>
    </row>
    <row r="258" spans="1:8" ht="30" customHeight="1" x14ac:dyDescent="0.2">
      <c r="A258" s="12">
        <f t="shared" ref="A258:A321" si="4">ROW()-2</f>
        <v>256</v>
      </c>
      <c r="B258" s="25"/>
      <c r="C258" s="12"/>
      <c r="D258" s="12"/>
      <c r="E258" s="12"/>
      <c r="F258" s="26"/>
      <c r="G258" s="12">
        <f>SUMIF($D$1:D257,D258,$E$1:E257)</f>
        <v>0</v>
      </c>
      <c r="H258" s="12">
        <f>SUMIF($D$2:D258,D258,$E$2:E258)</f>
        <v>0</v>
      </c>
    </row>
    <row r="259" spans="1:8" ht="30" customHeight="1" x14ac:dyDescent="0.2">
      <c r="A259" s="12">
        <f t="shared" si="4"/>
        <v>257</v>
      </c>
      <c r="B259" s="25"/>
      <c r="C259" s="12"/>
      <c r="D259" s="12"/>
      <c r="E259" s="12"/>
      <c r="F259" s="26"/>
      <c r="G259" s="12">
        <f>SUMIF($D$1:D258,D259,$E$1:E258)</f>
        <v>0</v>
      </c>
      <c r="H259" s="12">
        <f>SUMIF($D$2:D259,D259,$E$2:E259)</f>
        <v>0</v>
      </c>
    </row>
    <row r="260" spans="1:8" ht="30" customHeight="1" x14ac:dyDescent="0.2">
      <c r="A260" s="12">
        <f t="shared" si="4"/>
        <v>258</v>
      </c>
      <c r="B260" s="25"/>
      <c r="C260" s="12"/>
      <c r="D260" s="12"/>
      <c r="E260" s="12"/>
      <c r="F260" s="26"/>
      <c r="G260" s="12">
        <f>SUMIF($D$1:D259,D260,$E$1:E259)</f>
        <v>0</v>
      </c>
      <c r="H260" s="12">
        <f>SUMIF($D$2:D260,D260,$E$2:E260)</f>
        <v>0</v>
      </c>
    </row>
    <row r="261" spans="1:8" ht="30" customHeight="1" x14ac:dyDescent="0.2">
      <c r="A261" s="12">
        <f t="shared" si="4"/>
        <v>259</v>
      </c>
      <c r="B261" s="25"/>
      <c r="C261" s="12"/>
      <c r="D261" s="12"/>
      <c r="E261" s="12"/>
      <c r="F261" s="26"/>
      <c r="G261" s="12">
        <f>SUMIF($D$1:D260,D261,$E$1:E260)</f>
        <v>0</v>
      </c>
      <c r="H261" s="12">
        <f>SUMIF($D$2:D261,D261,$E$2:E261)</f>
        <v>0</v>
      </c>
    </row>
    <row r="262" spans="1:8" ht="30" customHeight="1" x14ac:dyDescent="0.2">
      <c r="A262" s="12">
        <f t="shared" si="4"/>
        <v>260</v>
      </c>
      <c r="B262" s="25"/>
      <c r="C262" s="12"/>
      <c r="D262" s="12"/>
      <c r="E262" s="12"/>
      <c r="F262" s="26"/>
      <c r="G262" s="12">
        <f>SUMIF($D$1:D261,D262,$E$1:E261)</f>
        <v>0</v>
      </c>
      <c r="H262" s="12">
        <f>SUMIF($D$2:D262,D262,$E$2:E262)</f>
        <v>0</v>
      </c>
    </row>
    <row r="263" spans="1:8" ht="30" customHeight="1" x14ac:dyDescent="0.2">
      <c r="A263" s="12">
        <f t="shared" si="4"/>
        <v>261</v>
      </c>
      <c r="B263" s="25"/>
      <c r="C263" s="12"/>
      <c r="D263" s="12"/>
      <c r="E263" s="12"/>
      <c r="F263" s="26"/>
      <c r="G263" s="12">
        <f>SUMIF($D$1:D262,D263,$E$1:E262)</f>
        <v>0</v>
      </c>
      <c r="H263" s="12">
        <f>SUMIF($D$2:D263,D263,$E$2:E263)</f>
        <v>0</v>
      </c>
    </row>
    <row r="264" spans="1:8" ht="30" customHeight="1" x14ac:dyDescent="0.2">
      <c r="A264" s="12">
        <f t="shared" si="4"/>
        <v>262</v>
      </c>
      <c r="B264" s="25"/>
      <c r="C264" s="12"/>
      <c r="D264" s="12"/>
      <c r="E264" s="12"/>
      <c r="F264" s="26"/>
      <c r="G264" s="12">
        <f>SUMIF($D$1:D263,D264,$E$1:E263)</f>
        <v>0</v>
      </c>
      <c r="H264" s="12">
        <f>SUMIF($D$2:D264,D264,$E$2:E264)</f>
        <v>0</v>
      </c>
    </row>
    <row r="265" spans="1:8" ht="30" customHeight="1" x14ac:dyDescent="0.2">
      <c r="A265" s="12">
        <f t="shared" si="4"/>
        <v>263</v>
      </c>
      <c r="B265" s="25"/>
      <c r="C265" s="12"/>
      <c r="D265" s="12"/>
      <c r="E265" s="12"/>
      <c r="F265" s="26"/>
      <c r="G265" s="12">
        <f>SUMIF($D$1:D264,D265,$E$1:E264)</f>
        <v>0</v>
      </c>
      <c r="H265" s="12">
        <f>SUMIF($D$2:D265,D265,$E$2:E265)</f>
        <v>0</v>
      </c>
    </row>
    <row r="266" spans="1:8" ht="30" customHeight="1" x14ac:dyDescent="0.2">
      <c r="A266" s="12">
        <f t="shared" si="4"/>
        <v>264</v>
      </c>
      <c r="B266" s="25"/>
      <c r="C266" s="12"/>
      <c r="D266" s="12"/>
      <c r="E266" s="12"/>
      <c r="F266" s="26"/>
      <c r="G266" s="12">
        <f>SUMIF($D$1:D265,D266,$E$1:E265)</f>
        <v>0</v>
      </c>
      <c r="H266" s="12">
        <f>SUMIF($D$2:D266,D266,$E$2:E266)</f>
        <v>0</v>
      </c>
    </row>
    <row r="267" spans="1:8" ht="30" customHeight="1" x14ac:dyDescent="0.2">
      <c r="A267" s="12">
        <f t="shared" si="4"/>
        <v>265</v>
      </c>
      <c r="B267" s="25"/>
      <c r="C267" s="12"/>
      <c r="D267" s="12"/>
      <c r="E267" s="12"/>
      <c r="F267" s="26"/>
      <c r="G267" s="12">
        <f>SUMIF($D$1:D266,D267,$E$1:E266)</f>
        <v>0</v>
      </c>
      <c r="H267" s="12">
        <f>SUMIF($D$2:D267,D267,$E$2:E267)</f>
        <v>0</v>
      </c>
    </row>
    <row r="268" spans="1:8" ht="30" customHeight="1" x14ac:dyDescent="0.2">
      <c r="A268" s="12">
        <f t="shared" si="4"/>
        <v>266</v>
      </c>
      <c r="B268" s="25"/>
      <c r="C268" s="12"/>
      <c r="D268" s="12"/>
      <c r="E268" s="12"/>
      <c r="F268" s="26"/>
      <c r="G268" s="12">
        <f>SUMIF($D$1:D267,D268,$E$1:E267)</f>
        <v>0</v>
      </c>
      <c r="H268" s="12">
        <f>SUMIF($D$2:D268,D268,$E$2:E268)</f>
        <v>0</v>
      </c>
    </row>
    <row r="269" spans="1:8" ht="30" customHeight="1" x14ac:dyDescent="0.2">
      <c r="A269" s="12">
        <f t="shared" si="4"/>
        <v>267</v>
      </c>
      <c r="B269" s="25"/>
      <c r="C269" s="12"/>
      <c r="D269" s="12"/>
      <c r="E269" s="12"/>
      <c r="F269" s="26"/>
      <c r="G269" s="12">
        <f>SUMIF($D$1:D268,D269,$E$1:E268)</f>
        <v>0</v>
      </c>
      <c r="H269" s="12">
        <f>SUMIF($D$2:D269,D269,$E$2:E269)</f>
        <v>0</v>
      </c>
    </row>
    <row r="270" spans="1:8" ht="30" customHeight="1" x14ac:dyDescent="0.2">
      <c r="A270" s="12">
        <f t="shared" si="4"/>
        <v>268</v>
      </c>
      <c r="B270" s="25"/>
      <c r="C270" s="12"/>
      <c r="D270" s="12"/>
      <c r="E270" s="12"/>
      <c r="F270" s="26"/>
      <c r="G270" s="12">
        <f>SUMIF($D$1:D269,D270,$E$1:E269)</f>
        <v>0</v>
      </c>
      <c r="H270" s="12">
        <f>SUMIF($D$2:D270,D270,$E$2:E270)</f>
        <v>0</v>
      </c>
    </row>
    <row r="271" spans="1:8" ht="30" customHeight="1" x14ac:dyDescent="0.2">
      <c r="A271" s="12">
        <f t="shared" si="4"/>
        <v>269</v>
      </c>
      <c r="B271" s="25"/>
      <c r="C271" s="12"/>
      <c r="D271" s="12"/>
      <c r="E271" s="12"/>
      <c r="F271" s="26"/>
      <c r="G271" s="12">
        <f>SUMIF($D$1:D270,D271,$E$1:E270)</f>
        <v>0</v>
      </c>
      <c r="H271" s="12">
        <f>SUMIF($D$2:D271,D271,$E$2:E271)</f>
        <v>0</v>
      </c>
    </row>
    <row r="272" spans="1:8" ht="30" customHeight="1" x14ac:dyDescent="0.2">
      <c r="A272" s="12">
        <f t="shared" si="4"/>
        <v>270</v>
      </c>
      <c r="B272" s="25"/>
      <c r="C272" s="12"/>
      <c r="D272" s="12"/>
      <c r="E272" s="12"/>
      <c r="F272" s="26"/>
      <c r="G272" s="12">
        <f>SUMIF($D$1:D271,D272,$E$1:E271)</f>
        <v>0</v>
      </c>
      <c r="H272" s="12">
        <f>SUMIF($D$2:D272,D272,$E$2:E272)</f>
        <v>0</v>
      </c>
    </row>
    <row r="273" spans="1:8" ht="30" customHeight="1" x14ac:dyDescent="0.2">
      <c r="A273" s="12">
        <f t="shared" si="4"/>
        <v>271</v>
      </c>
      <c r="B273" s="25"/>
      <c r="C273" s="12"/>
      <c r="D273" s="12"/>
      <c r="E273" s="12"/>
      <c r="F273" s="26"/>
      <c r="G273" s="12">
        <f>SUMIF($D$1:D272,D273,$E$1:E272)</f>
        <v>0</v>
      </c>
      <c r="H273" s="12">
        <f>SUMIF($D$2:D273,D273,$E$2:E273)</f>
        <v>0</v>
      </c>
    </row>
    <row r="274" spans="1:8" ht="30" customHeight="1" x14ac:dyDescent="0.2">
      <c r="A274" s="12">
        <f t="shared" si="4"/>
        <v>272</v>
      </c>
      <c r="B274" s="25"/>
      <c r="C274" s="12"/>
      <c r="D274" s="12"/>
      <c r="E274" s="12"/>
      <c r="F274" s="26"/>
      <c r="G274" s="12">
        <f>SUMIF($D$1:D273,D274,$E$1:E273)</f>
        <v>0</v>
      </c>
      <c r="H274" s="12">
        <f>SUMIF($D$2:D274,D274,$E$2:E274)</f>
        <v>0</v>
      </c>
    </row>
    <row r="275" spans="1:8" ht="30" customHeight="1" x14ac:dyDescent="0.2">
      <c r="A275" s="12">
        <f t="shared" si="4"/>
        <v>273</v>
      </c>
      <c r="B275" s="25"/>
      <c r="C275" s="12"/>
      <c r="D275" s="12"/>
      <c r="E275" s="12"/>
      <c r="F275" s="26"/>
      <c r="G275" s="12">
        <f>SUMIF($D$1:D274,D275,$E$1:E274)</f>
        <v>0</v>
      </c>
      <c r="H275" s="12">
        <f>SUMIF($D$2:D275,D275,$E$2:E275)</f>
        <v>0</v>
      </c>
    </row>
    <row r="276" spans="1:8" ht="30" customHeight="1" x14ac:dyDescent="0.2">
      <c r="A276" s="12">
        <f t="shared" si="4"/>
        <v>274</v>
      </c>
      <c r="B276" s="25"/>
      <c r="C276" s="12"/>
      <c r="D276" s="12"/>
      <c r="E276" s="12"/>
      <c r="F276" s="26"/>
      <c r="G276" s="12">
        <f>SUMIF($D$1:D275,D276,$E$1:E275)</f>
        <v>0</v>
      </c>
      <c r="H276" s="12">
        <f>SUMIF($D$2:D276,D276,$E$2:E276)</f>
        <v>0</v>
      </c>
    </row>
    <row r="277" spans="1:8" ht="30" customHeight="1" x14ac:dyDescent="0.2">
      <c r="A277" s="12">
        <f t="shared" si="4"/>
        <v>275</v>
      </c>
      <c r="B277" s="25"/>
      <c r="C277" s="12"/>
      <c r="D277" s="12"/>
      <c r="E277" s="12"/>
      <c r="F277" s="26"/>
      <c r="G277" s="12">
        <f>SUMIF($D$1:D276,D277,$E$1:E276)</f>
        <v>0</v>
      </c>
      <c r="H277" s="12">
        <f>SUMIF($D$2:D277,D277,$E$2:E277)</f>
        <v>0</v>
      </c>
    </row>
    <row r="278" spans="1:8" ht="30" customHeight="1" x14ac:dyDescent="0.2">
      <c r="A278" s="12">
        <f t="shared" si="4"/>
        <v>276</v>
      </c>
      <c r="B278" s="25"/>
      <c r="C278" s="12"/>
      <c r="D278" s="12"/>
      <c r="E278" s="12"/>
      <c r="F278" s="26"/>
      <c r="G278" s="12">
        <f>SUMIF($D$1:D277,D278,$E$1:E277)</f>
        <v>0</v>
      </c>
      <c r="H278" s="12">
        <f>SUMIF($D$2:D278,D278,$E$2:E278)</f>
        <v>0</v>
      </c>
    </row>
    <row r="279" spans="1:8" ht="30" customHeight="1" x14ac:dyDescent="0.2">
      <c r="A279" s="12">
        <f t="shared" si="4"/>
        <v>277</v>
      </c>
      <c r="B279" s="25"/>
      <c r="C279" s="12"/>
      <c r="D279" s="12"/>
      <c r="E279" s="12"/>
      <c r="F279" s="26"/>
      <c r="G279" s="12">
        <f>SUMIF($D$1:D278,D279,$E$1:E278)</f>
        <v>0</v>
      </c>
      <c r="H279" s="12">
        <f>SUMIF($D$2:D279,D279,$E$2:E279)</f>
        <v>0</v>
      </c>
    </row>
    <row r="280" spans="1:8" ht="30" customHeight="1" x14ac:dyDescent="0.2">
      <c r="A280" s="12">
        <f t="shared" si="4"/>
        <v>278</v>
      </c>
      <c r="B280" s="25"/>
      <c r="C280" s="12"/>
      <c r="D280" s="12"/>
      <c r="E280" s="12"/>
      <c r="F280" s="26"/>
      <c r="G280" s="12">
        <f>SUMIF($D$1:D279,D280,$E$1:E279)</f>
        <v>0</v>
      </c>
      <c r="H280" s="12">
        <f>SUMIF($D$2:D280,D280,$E$2:E280)</f>
        <v>0</v>
      </c>
    </row>
    <row r="281" spans="1:8" ht="30" customHeight="1" x14ac:dyDescent="0.2">
      <c r="A281" s="12">
        <f t="shared" si="4"/>
        <v>279</v>
      </c>
      <c r="B281" s="25"/>
      <c r="C281" s="12"/>
      <c r="D281" s="12"/>
      <c r="E281" s="12"/>
      <c r="F281" s="26"/>
      <c r="G281" s="12">
        <f>SUMIF($D$1:D280,D281,$E$1:E280)</f>
        <v>0</v>
      </c>
      <c r="H281" s="12">
        <f>SUMIF($D$2:D281,D281,$E$2:E281)</f>
        <v>0</v>
      </c>
    </row>
    <row r="282" spans="1:8" ht="30" customHeight="1" x14ac:dyDescent="0.2">
      <c r="A282" s="12">
        <f t="shared" si="4"/>
        <v>280</v>
      </c>
      <c r="B282" s="25"/>
      <c r="C282" s="12"/>
      <c r="D282" s="12"/>
      <c r="E282" s="12"/>
      <c r="F282" s="26"/>
      <c r="G282" s="12">
        <f>SUMIF($D$1:D281,D282,$E$1:E281)</f>
        <v>0</v>
      </c>
      <c r="H282" s="12">
        <f>SUMIF($D$2:D282,D282,$E$2:E282)</f>
        <v>0</v>
      </c>
    </row>
    <row r="283" spans="1:8" ht="30" customHeight="1" x14ac:dyDescent="0.2">
      <c r="A283" s="12">
        <f t="shared" si="4"/>
        <v>281</v>
      </c>
      <c r="B283" s="25"/>
      <c r="C283" s="12"/>
      <c r="D283" s="12"/>
      <c r="E283" s="12"/>
      <c r="F283" s="26"/>
      <c r="G283" s="12">
        <f>SUMIF($D$1:D282,D283,$E$1:E282)</f>
        <v>0</v>
      </c>
      <c r="H283" s="12">
        <f>SUMIF($D$2:D283,D283,$E$2:E283)</f>
        <v>0</v>
      </c>
    </row>
    <row r="284" spans="1:8" ht="30" customHeight="1" x14ac:dyDescent="0.2">
      <c r="A284" s="12">
        <f t="shared" si="4"/>
        <v>282</v>
      </c>
      <c r="B284" s="25"/>
      <c r="C284" s="12"/>
      <c r="D284" s="12"/>
      <c r="E284" s="12"/>
      <c r="F284" s="26"/>
      <c r="G284" s="12">
        <f>SUMIF($D$1:D283,D284,$E$1:E283)</f>
        <v>0</v>
      </c>
      <c r="H284" s="12">
        <f>SUMIF($D$2:D284,D284,$E$2:E284)</f>
        <v>0</v>
      </c>
    </row>
    <row r="285" spans="1:8" ht="30" customHeight="1" x14ac:dyDescent="0.2">
      <c r="A285" s="12">
        <f t="shared" si="4"/>
        <v>283</v>
      </c>
      <c r="B285" s="25"/>
      <c r="C285" s="12"/>
      <c r="D285" s="12"/>
      <c r="E285" s="12"/>
      <c r="F285" s="26"/>
      <c r="G285" s="12">
        <f>SUMIF($D$1:D284,D285,$E$1:E284)</f>
        <v>0</v>
      </c>
      <c r="H285" s="12">
        <f>SUMIF($D$2:D285,D285,$E$2:E285)</f>
        <v>0</v>
      </c>
    </row>
    <row r="286" spans="1:8" ht="30" customHeight="1" x14ac:dyDescent="0.2">
      <c r="A286" s="12">
        <f t="shared" si="4"/>
        <v>284</v>
      </c>
      <c r="B286" s="25"/>
      <c r="C286" s="12"/>
      <c r="D286" s="12"/>
      <c r="E286" s="12"/>
      <c r="F286" s="26"/>
      <c r="G286" s="12">
        <f>SUMIF($D$1:D285,D286,$E$1:E285)</f>
        <v>0</v>
      </c>
      <c r="H286" s="12">
        <f>SUMIF($D$2:D286,D286,$E$2:E286)</f>
        <v>0</v>
      </c>
    </row>
    <row r="287" spans="1:8" ht="30" customHeight="1" x14ac:dyDescent="0.2">
      <c r="A287" s="12">
        <f t="shared" si="4"/>
        <v>285</v>
      </c>
      <c r="B287" s="25"/>
      <c r="C287" s="12"/>
      <c r="D287" s="12"/>
      <c r="E287" s="12"/>
      <c r="F287" s="26"/>
      <c r="G287" s="12">
        <f>SUMIF($D$1:D286,D287,$E$1:E286)</f>
        <v>0</v>
      </c>
      <c r="H287" s="12">
        <f>SUMIF($D$2:D287,D287,$E$2:E287)</f>
        <v>0</v>
      </c>
    </row>
    <row r="288" spans="1:8" ht="30" customHeight="1" x14ac:dyDescent="0.2">
      <c r="A288" s="12">
        <f t="shared" si="4"/>
        <v>286</v>
      </c>
      <c r="B288" s="25"/>
      <c r="C288" s="12"/>
      <c r="D288" s="12"/>
      <c r="E288" s="12"/>
      <c r="F288" s="26"/>
      <c r="G288" s="12">
        <f>SUMIF($D$1:D287,D288,$E$1:E287)</f>
        <v>0</v>
      </c>
      <c r="H288" s="12">
        <f>SUMIF($D$2:D288,D288,$E$2:E288)</f>
        <v>0</v>
      </c>
    </row>
    <row r="289" spans="1:8" ht="30" customHeight="1" x14ac:dyDescent="0.2">
      <c r="A289" s="12">
        <f t="shared" si="4"/>
        <v>287</v>
      </c>
      <c r="B289" s="25"/>
      <c r="C289" s="12"/>
      <c r="D289" s="12"/>
      <c r="E289" s="12"/>
      <c r="F289" s="26"/>
      <c r="G289" s="12">
        <f>SUMIF($D$1:D288,D289,$E$1:E288)</f>
        <v>0</v>
      </c>
      <c r="H289" s="12">
        <f>SUMIF($D$2:D289,D289,$E$2:E289)</f>
        <v>0</v>
      </c>
    </row>
    <row r="290" spans="1:8" ht="30" customHeight="1" x14ac:dyDescent="0.2">
      <c r="A290" s="12">
        <f t="shared" si="4"/>
        <v>288</v>
      </c>
      <c r="B290" s="25"/>
      <c r="C290" s="12"/>
      <c r="D290" s="12"/>
      <c r="E290" s="12"/>
      <c r="F290" s="26"/>
      <c r="G290" s="12">
        <f>SUMIF($D$1:D289,D290,$E$1:E289)</f>
        <v>0</v>
      </c>
      <c r="H290" s="12">
        <f>SUMIF($D$2:D290,D290,$E$2:E290)</f>
        <v>0</v>
      </c>
    </row>
    <row r="291" spans="1:8" ht="30" customHeight="1" x14ac:dyDescent="0.2">
      <c r="A291" s="12">
        <f t="shared" si="4"/>
        <v>289</v>
      </c>
      <c r="B291" s="25"/>
      <c r="C291" s="12"/>
      <c r="D291" s="12"/>
      <c r="E291" s="12"/>
      <c r="F291" s="26"/>
      <c r="G291" s="12">
        <f>SUMIF($D$1:D290,D291,$E$1:E290)</f>
        <v>0</v>
      </c>
      <c r="H291" s="12">
        <f>SUMIF($D$2:D291,D291,$E$2:E291)</f>
        <v>0</v>
      </c>
    </row>
    <row r="292" spans="1:8" ht="30" customHeight="1" x14ac:dyDescent="0.2">
      <c r="A292" s="12">
        <f t="shared" si="4"/>
        <v>290</v>
      </c>
      <c r="B292" s="25"/>
      <c r="C292" s="12"/>
      <c r="D292" s="12"/>
      <c r="E292" s="12"/>
      <c r="F292" s="26"/>
      <c r="G292" s="12">
        <f>SUMIF($D$1:D291,D292,$E$1:E291)</f>
        <v>0</v>
      </c>
      <c r="H292" s="12">
        <f>SUMIF($D$2:D292,D292,$E$2:E292)</f>
        <v>0</v>
      </c>
    </row>
    <row r="293" spans="1:8" ht="30" customHeight="1" x14ac:dyDescent="0.2">
      <c r="A293" s="12">
        <f t="shared" si="4"/>
        <v>291</v>
      </c>
      <c r="B293" s="25"/>
      <c r="C293" s="12"/>
      <c r="D293" s="12"/>
      <c r="E293" s="12"/>
      <c r="F293" s="26"/>
      <c r="G293" s="12">
        <f>SUMIF($D$1:D292,D293,$E$1:E292)</f>
        <v>0</v>
      </c>
      <c r="H293" s="12">
        <f>SUMIF($D$2:D293,D293,$E$2:E293)</f>
        <v>0</v>
      </c>
    </row>
    <row r="294" spans="1:8" ht="30" customHeight="1" x14ac:dyDescent="0.2">
      <c r="A294" s="12">
        <f t="shared" si="4"/>
        <v>292</v>
      </c>
      <c r="B294" s="25"/>
      <c r="C294" s="12"/>
      <c r="D294" s="12"/>
      <c r="E294" s="12"/>
      <c r="F294" s="26"/>
      <c r="G294" s="12">
        <f>SUMIF($D$1:D293,D294,$E$1:E293)</f>
        <v>0</v>
      </c>
      <c r="H294" s="12">
        <f>SUMIF($D$2:D294,D294,$E$2:E294)</f>
        <v>0</v>
      </c>
    </row>
    <row r="295" spans="1:8" ht="30" customHeight="1" x14ac:dyDescent="0.2">
      <c r="A295" s="12">
        <f t="shared" si="4"/>
        <v>293</v>
      </c>
      <c r="B295" s="25"/>
      <c r="C295" s="12"/>
      <c r="D295" s="12"/>
      <c r="E295" s="12"/>
      <c r="F295" s="26"/>
      <c r="G295" s="12">
        <f>SUMIF($D$1:D294,D295,$E$1:E294)</f>
        <v>0</v>
      </c>
      <c r="H295" s="12">
        <f>SUMIF($D$2:D295,D295,$E$2:E295)</f>
        <v>0</v>
      </c>
    </row>
    <row r="296" spans="1:8" ht="30" customHeight="1" x14ac:dyDescent="0.2">
      <c r="A296" s="12">
        <f t="shared" si="4"/>
        <v>294</v>
      </c>
      <c r="B296" s="25"/>
      <c r="C296" s="12"/>
      <c r="D296" s="12"/>
      <c r="E296" s="12"/>
      <c r="F296" s="26"/>
      <c r="G296" s="12">
        <f>SUMIF($D$1:D295,D296,$E$1:E295)</f>
        <v>0</v>
      </c>
      <c r="H296" s="12">
        <f>SUMIF($D$2:D296,D296,$E$2:E296)</f>
        <v>0</v>
      </c>
    </row>
    <row r="297" spans="1:8" ht="30" customHeight="1" x14ac:dyDescent="0.2">
      <c r="A297" s="12">
        <f t="shared" si="4"/>
        <v>295</v>
      </c>
      <c r="B297" s="25"/>
      <c r="C297" s="12"/>
      <c r="D297" s="12"/>
      <c r="E297" s="12"/>
      <c r="F297" s="26"/>
      <c r="G297" s="12">
        <f>SUMIF($D$1:D296,D297,$E$1:E296)</f>
        <v>0</v>
      </c>
      <c r="H297" s="12">
        <f>SUMIF($D$2:D297,D297,$E$2:E297)</f>
        <v>0</v>
      </c>
    </row>
    <row r="298" spans="1:8" ht="30" customHeight="1" x14ac:dyDescent="0.2">
      <c r="A298" s="12">
        <f t="shared" si="4"/>
        <v>296</v>
      </c>
      <c r="B298" s="25"/>
      <c r="C298" s="12"/>
      <c r="D298" s="12"/>
      <c r="E298" s="12"/>
      <c r="F298" s="26"/>
      <c r="G298" s="12">
        <f>SUMIF($D$1:D297,D298,$E$1:E297)</f>
        <v>0</v>
      </c>
      <c r="H298" s="12">
        <f>SUMIF($D$2:D298,D298,$E$2:E298)</f>
        <v>0</v>
      </c>
    </row>
    <row r="299" spans="1:8" ht="30" customHeight="1" x14ac:dyDescent="0.2">
      <c r="A299" s="12">
        <f t="shared" si="4"/>
        <v>297</v>
      </c>
      <c r="B299" s="25"/>
      <c r="C299" s="12"/>
      <c r="D299" s="12"/>
      <c r="E299" s="12"/>
      <c r="F299" s="26"/>
      <c r="G299" s="12">
        <f>SUMIF($D$1:D298,D299,$E$1:E298)</f>
        <v>0</v>
      </c>
      <c r="H299" s="12">
        <f>SUMIF($D$2:D299,D299,$E$2:E299)</f>
        <v>0</v>
      </c>
    </row>
    <row r="300" spans="1:8" ht="30" customHeight="1" x14ac:dyDescent="0.2">
      <c r="A300" s="12">
        <f t="shared" si="4"/>
        <v>298</v>
      </c>
      <c r="B300" s="25"/>
      <c r="C300" s="12"/>
      <c r="D300" s="12"/>
      <c r="E300" s="12"/>
      <c r="F300" s="26"/>
      <c r="G300" s="12">
        <f>SUMIF($D$1:D299,D300,$E$1:E299)</f>
        <v>0</v>
      </c>
      <c r="H300" s="12">
        <f>SUMIF($D$2:D300,D300,$E$2:E300)</f>
        <v>0</v>
      </c>
    </row>
    <row r="301" spans="1:8" ht="30" customHeight="1" x14ac:dyDescent="0.2">
      <c r="A301" s="12">
        <f t="shared" si="4"/>
        <v>299</v>
      </c>
      <c r="B301" s="25"/>
      <c r="C301" s="12"/>
      <c r="D301" s="12"/>
      <c r="E301" s="12"/>
      <c r="F301" s="26"/>
      <c r="G301" s="12">
        <f>SUMIF($D$1:D300,D301,$E$1:E300)</f>
        <v>0</v>
      </c>
      <c r="H301" s="12">
        <f>SUMIF($D$2:D301,D301,$E$2:E301)</f>
        <v>0</v>
      </c>
    </row>
    <row r="302" spans="1:8" ht="30" customHeight="1" x14ac:dyDescent="0.2">
      <c r="A302" s="12">
        <f t="shared" si="4"/>
        <v>300</v>
      </c>
      <c r="B302" s="25"/>
      <c r="C302" s="12"/>
      <c r="D302" s="12"/>
      <c r="E302" s="12"/>
      <c r="F302" s="26"/>
      <c r="G302" s="12">
        <f>SUMIF($D$1:D301,D302,$E$1:E301)</f>
        <v>0</v>
      </c>
      <c r="H302" s="12">
        <f>SUMIF($D$2:D302,D302,$E$2:E302)</f>
        <v>0</v>
      </c>
    </row>
    <row r="303" spans="1:8" ht="30" customHeight="1" x14ac:dyDescent="0.2">
      <c r="A303" s="12">
        <f t="shared" si="4"/>
        <v>301</v>
      </c>
      <c r="B303" s="25"/>
      <c r="C303" s="12"/>
      <c r="D303" s="12"/>
      <c r="E303" s="12"/>
      <c r="F303" s="26"/>
      <c r="G303" s="12">
        <f>SUMIF($D$1:D302,D303,$E$1:E302)</f>
        <v>0</v>
      </c>
      <c r="H303" s="12">
        <f>SUMIF($D$2:D303,D303,$E$2:E303)</f>
        <v>0</v>
      </c>
    </row>
    <row r="304" spans="1:8" ht="30" customHeight="1" x14ac:dyDescent="0.2">
      <c r="A304" s="12">
        <f t="shared" si="4"/>
        <v>302</v>
      </c>
      <c r="B304" s="25"/>
      <c r="C304" s="12"/>
      <c r="D304" s="12"/>
      <c r="E304" s="12"/>
      <c r="F304" s="26"/>
      <c r="G304" s="12">
        <f>SUMIF($D$1:D303,D304,$E$1:E303)</f>
        <v>0</v>
      </c>
      <c r="H304" s="12">
        <f>SUMIF($D$2:D304,D304,$E$2:E304)</f>
        <v>0</v>
      </c>
    </row>
    <row r="305" spans="1:8" ht="30" customHeight="1" x14ac:dyDescent="0.2">
      <c r="A305" s="12">
        <f t="shared" si="4"/>
        <v>303</v>
      </c>
      <c r="B305" s="25"/>
      <c r="C305" s="12"/>
      <c r="D305" s="12"/>
      <c r="E305" s="12"/>
      <c r="F305" s="26"/>
      <c r="G305" s="12">
        <f>SUMIF($D$1:D304,D305,$E$1:E304)</f>
        <v>0</v>
      </c>
      <c r="H305" s="12">
        <f>SUMIF($D$2:D305,D305,$E$2:E305)</f>
        <v>0</v>
      </c>
    </row>
    <row r="306" spans="1:8" ht="30" customHeight="1" x14ac:dyDescent="0.2">
      <c r="A306" s="12">
        <f t="shared" si="4"/>
        <v>304</v>
      </c>
      <c r="B306" s="25"/>
      <c r="C306" s="12"/>
      <c r="D306" s="12"/>
      <c r="E306" s="12"/>
      <c r="F306" s="26"/>
      <c r="G306" s="12">
        <f>SUMIF($D$1:D305,D306,$E$1:E305)</f>
        <v>0</v>
      </c>
      <c r="H306" s="12">
        <f>SUMIF($D$2:D306,D306,$E$2:E306)</f>
        <v>0</v>
      </c>
    </row>
    <row r="307" spans="1:8" ht="30" customHeight="1" x14ac:dyDescent="0.2">
      <c r="A307" s="12">
        <f t="shared" si="4"/>
        <v>305</v>
      </c>
      <c r="B307" s="25"/>
      <c r="C307" s="12"/>
      <c r="D307" s="12"/>
      <c r="E307" s="12"/>
      <c r="F307" s="26"/>
      <c r="G307" s="12">
        <f>SUMIF($D$1:D306,D307,$E$1:E306)</f>
        <v>0</v>
      </c>
      <c r="H307" s="12">
        <f>SUMIF($D$2:D307,D307,$E$2:E307)</f>
        <v>0</v>
      </c>
    </row>
    <row r="308" spans="1:8" ht="30" customHeight="1" x14ac:dyDescent="0.2">
      <c r="A308" s="12">
        <f t="shared" si="4"/>
        <v>306</v>
      </c>
      <c r="B308" s="25"/>
      <c r="C308" s="12"/>
      <c r="D308" s="12"/>
      <c r="E308" s="12"/>
      <c r="F308" s="26"/>
      <c r="G308" s="12">
        <f>SUMIF($D$1:D307,D308,$E$1:E307)</f>
        <v>0</v>
      </c>
      <c r="H308" s="12">
        <f>SUMIF($D$2:D308,D308,$E$2:E308)</f>
        <v>0</v>
      </c>
    </row>
    <row r="309" spans="1:8" ht="30" customHeight="1" x14ac:dyDescent="0.2">
      <c r="A309" s="12">
        <f t="shared" si="4"/>
        <v>307</v>
      </c>
      <c r="B309" s="25"/>
      <c r="C309" s="12"/>
      <c r="D309" s="12"/>
      <c r="E309" s="12"/>
      <c r="F309" s="26"/>
      <c r="G309" s="12">
        <f>SUMIF($D$1:D308,D309,$E$1:E308)</f>
        <v>0</v>
      </c>
      <c r="H309" s="12">
        <f>SUMIF($D$2:D309,D309,$E$2:E309)</f>
        <v>0</v>
      </c>
    </row>
    <row r="310" spans="1:8" ht="30" customHeight="1" x14ac:dyDescent="0.2">
      <c r="A310" s="12">
        <f t="shared" si="4"/>
        <v>308</v>
      </c>
      <c r="B310" s="25"/>
      <c r="C310" s="12"/>
      <c r="D310" s="12"/>
      <c r="E310" s="12"/>
      <c r="F310" s="26"/>
      <c r="G310" s="12">
        <f>SUMIF($D$1:D309,D310,$E$1:E309)</f>
        <v>0</v>
      </c>
      <c r="H310" s="12">
        <f>SUMIF($D$2:D310,D310,$E$2:E310)</f>
        <v>0</v>
      </c>
    </row>
    <row r="311" spans="1:8" ht="30" customHeight="1" x14ac:dyDescent="0.2">
      <c r="A311" s="12">
        <f t="shared" si="4"/>
        <v>309</v>
      </c>
      <c r="B311" s="25"/>
      <c r="C311" s="12"/>
      <c r="D311" s="12"/>
      <c r="E311" s="12"/>
      <c r="F311" s="26"/>
      <c r="G311" s="12">
        <f>SUMIF($D$1:D310,D311,$E$1:E310)</f>
        <v>0</v>
      </c>
      <c r="H311" s="12">
        <f>SUMIF($D$2:D311,D311,$E$2:E311)</f>
        <v>0</v>
      </c>
    </row>
    <row r="312" spans="1:8" ht="30" customHeight="1" x14ac:dyDescent="0.2">
      <c r="A312" s="12">
        <f t="shared" si="4"/>
        <v>310</v>
      </c>
      <c r="B312" s="25"/>
      <c r="C312" s="12"/>
      <c r="D312" s="12"/>
      <c r="E312" s="12"/>
      <c r="F312" s="26"/>
      <c r="G312" s="12">
        <f>SUMIF($D$1:D311,D312,$E$1:E311)</f>
        <v>0</v>
      </c>
      <c r="H312" s="12">
        <f>SUMIF($D$2:D312,D312,$E$2:E312)</f>
        <v>0</v>
      </c>
    </row>
    <row r="313" spans="1:8" ht="30" customHeight="1" x14ac:dyDescent="0.2">
      <c r="A313" s="12">
        <f t="shared" si="4"/>
        <v>311</v>
      </c>
      <c r="B313" s="25"/>
      <c r="C313" s="12"/>
      <c r="D313" s="12"/>
      <c r="E313" s="12"/>
      <c r="F313" s="26"/>
      <c r="G313" s="12">
        <f>SUMIF($D$1:D312,D313,$E$1:E312)</f>
        <v>0</v>
      </c>
      <c r="H313" s="12">
        <f>SUMIF($D$2:D313,D313,$E$2:E313)</f>
        <v>0</v>
      </c>
    </row>
    <row r="314" spans="1:8" ht="30" customHeight="1" x14ac:dyDescent="0.2">
      <c r="A314" s="12">
        <f t="shared" si="4"/>
        <v>312</v>
      </c>
      <c r="B314" s="25"/>
      <c r="C314" s="12"/>
      <c r="D314" s="12"/>
      <c r="E314" s="12"/>
      <c r="F314" s="26"/>
      <c r="G314" s="12">
        <f>SUMIF($D$1:D313,D314,$E$1:E313)</f>
        <v>0</v>
      </c>
      <c r="H314" s="12">
        <f>SUMIF($D$2:D314,D314,$E$2:E314)</f>
        <v>0</v>
      </c>
    </row>
    <row r="315" spans="1:8" ht="30" customHeight="1" x14ac:dyDescent="0.2">
      <c r="A315" s="12">
        <f t="shared" si="4"/>
        <v>313</v>
      </c>
      <c r="B315" s="25"/>
      <c r="C315" s="12"/>
      <c r="D315" s="12"/>
      <c r="E315" s="12"/>
      <c r="F315" s="26"/>
      <c r="G315" s="12">
        <f>SUMIF($D$1:D314,D315,$E$1:E314)</f>
        <v>0</v>
      </c>
      <c r="H315" s="12">
        <f>SUMIF($D$2:D315,D315,$E$2:E315)</f>
        <v>0</v>
      </c>
    </row>
    <row r="316" spans="1:8" ht="30" customHeight="1" x14ac:dyDescent="0.2">
      <c r="A316" s="12">
        <f t="shared" si="4"/>
        <v>314</v>
      </c>
      <c r="B316" s="25"/>
      <c r="C316" s="12"/>
      <c r="D316" s="12"/>
      <c r="E316" s="12"/>
      <c r="F316" s="26"/>
      <c r="G316" s="12">
        <f>SUMIF($D$1:D315,D316,$E$1:E315)</f>
        <v>0</v>
      </c>
      <c r="H316" s="12">
        <f>SUMIF($D$2:D316,D316,$E$2:E316)</f>
        <v>0</v>
      </c>
    </row>
    <row r="317" spans="1:8" ht="30" customHeight="1" x14ac:dyDescent="0.2">
      <c r="A317" s="12">
        <f t="shared" si="4"/>
        <v>315</v>
      </c>
      <c r="B317" s="25"/>
      <c r="C317" s="12"/>
      <c r="D317" s="12"/>
      <c r="E317" s="12"/>
      <c r="F317" s="26"/>
      <c r="G317" s="12">
        <f>SUMIF($D$1:D316,D317,$E$1:E316)</f>
        <v>0</v>
      </c>
      <c r="H317" s="12">
        <f>SUMIF($D$2:D317,D317,$E$2:E317)</f>
        <v>0</v>
      </c>
    </row>
    <row r="318" spans="1:8" ht="30" customHeight="1" x14ac:dyDescent="0.2">
      <c r="A318" s="12">
        <f t="shared" si="4"/>
        <v>316</v>
      </c>
      <c r="B318" s="25"/>
      <c r="C318" s="12"/>
      <c r="D318" s="12"/>
      <c r="E318" s="12"/>
      <c r="F318" s="26"/>
      <c r="G318" s="12">
        <f>SUMIF($D$1:D317,D318,$E$1:E317)</f>
        <v>0</v>
      </c>
      <c r="H318" s="12">
        <f>SUMIF($D$2:D318,D318,$E$2:E318)</f>
        <v>0</v>
      </c>
    </row>
    <row r="319" spans="1:8" ht="30" customHeight="1" x14ac:dyDescent="0.2">
      <c r="A319" s="12">
        <f t="shared" si="4"/>
        <v>317</v>
      </c>
      <c r="B319" s="25"/>
      <c r="C319" s="12"/>
      <c r="D319" s="12"/>
      <c r="E319" s="12"/>
      <c r="F319" s="26"/>
      <c r="G319" s="12">
        <f>SUMIF($D$1:D318,D319,$E$1:E318)</f>
        <v>0</v>
      </c>
      <c r="H319" s="12">
        <f>SUMIF($D$2:D319,D319,$E$2:E319)</f>
        <v>0</v>
      </c>
    </row>
    <row r="320" spans="1:8" ht="30" customHeight="1" x14ac:dyDescent="0.2">
      <c r="A320" s="12">
        <f t="shared" si="4"/>
        <v>318</v>
      </c>
      <c r="B320" s="25"/>
      <c r="C320" s="12"/>
      <c r="D320" s="12"/>
      <c r="E320" s="12"/>
      <c r="F320" s="26"/>
      <c r="G320" s="12">
        <f>SUMIF($D$1:D319,D320,$E$1:E319)</f>
        <v>0</v>
      </c>
      <c r="H320" s="12">
        <f>SUMIF($D$2:D320,D320,$E$2:E320)</f>
        <v>0</v>
      </c>
    </row>
    <row r="321" spans="1:8" ht="30" customHeight="1" x14ac:dyDescent="0.2">
      <c r="A321" s="12">
        <f t="shared" si="4"/>
        <v>319</v>
      </c>
      <c r="B321" s="25"/>
      <c r="C321" s="12"/>
      <c r="D321" s="12"/>
      <c r="E321" s="12"/>
      <c r="F321" s="26"/>
      <c r="G321" s="12">
        <f>SUMIF($D$1:D320,D321,$E$1:E320)</f>
        <v>0</v>
      </c>
      <c r="H321" s="12">
        <f>SUMIF($D$2:D321,D321,$E$2:E321)</f>
        <v>0</v>
      </c>
    </row>
    <row r="322" spans="1:8" ht="30" customHeight="1" x14ac:dyDescent="0.2">
      <c r="A322" s="12">
        <f t="shared" ref="A322:A385" si="5">ROW()-2</f>
        <v>320</v>
      </c>
      <c r="B322" s="25"/>
      <c r="C322" s="12"/>
      <c r="D322" s="12"/>
      <c r="E322" s="12"/>
      <c r="F322" s="26"/>
      <c r="G322" s="12">
        <f>SUMIF($D$1:D321,D322,$E$1:E321)</f>
        <v>0</v>
      </c>
      <c r="H322" s="12">
        <f>SUMIF($D$2:D322,D322,$E$2:E322)</f>
        <v>0</v>
      </c>
    </row>
    <row r="323" spans="1:8" ht="30" customHeight="1" x14ac:dyDescent="0.2">
      <c r="A323" s="12">
        <f t="shared" si="5"/>
        <v>321</v>
      </c>
      <c r="B323" s="25"/>
      <c r="C323" s="12"/>
      <c r="D323" s="12"/>
      <c r="E323" s="12"/>
      <c r="F323" s="26"/>
      <c r="G323" s="12">
        <f>SUMIF($D$1:D322,D323,$E$1:E322)</f>
        <v>0</v>
      </c>
      <c r="H323" s="12">
        <f>SUMIF($D$2:D323,D323,$E$2:E323)</f>
        <v>0</v>
      </c>
    </row>
    <row r="324" spans="1:8" ht="30" customHeight="1" x14ac:dyDescent="0.2">
      <c r="A324" s="12">
        <f t="shared" si="5"/>
        <v>322</v>
      </c>
      <c r="B324" s="25"/>
      <c r="C324" s="12"/>
      <c r="D324" s="12"/>
      <c r="E324" s="12"/>
      <c r="F324" s="26"/>
      <c r="G324" s="12">
        <f>SUMIF($D$1:D323,D324,$E$1:E323)</f>
        <v>0</v>
      </c>
      <c r="H324" s="12">
        <f>SUMIF($D$2:D324,D324,$E$2:E324)</f>
        <v>0</v>
      </c>
    </row>
    <row r="325" spans="1:8" ht="30" customHeight="1" x14ac:dyDescent="0.2">
      <c r="A325" s="12">
        <f t="shared" si="5"/>
        <v>323</v>
      </c>
      <c r="B325" s="25"/>
      <c r="C325" s="12"/>
      <c r="D325" s="12"/>
      <c r="E325" s="12"/>
      <c r="F325" s="26"/>
      <c r="G325" s="12">
        <f>SUMIF($D$1:D324,D325,$E$1:E324)</f>
        <v>0</v>
      </c>
      <c r="H325" s="12">
        <f>SUMIF($D$2:D325,D325,$E$2:E325)</f>
        <v>0</v>
      </c>
    </row>
    <row r="326" spans="1:8" ht="30" customHeight="1" x14ac:dyDescent="0.2">
      <c r="A326" s="12">
        <f t="shared" si="5"/>
        <v>324</v>
      </c>
      <c r="B326" s="25"/>
      <c r="C326" s="12"/>
      <c r="D326" s="12"/>
      <c r="E326" s="12"/>
      <c r="F326" s="26"/>
      <c r="G326" s="12">
        <f>SUMIF($D$1:D325,D326,$E$1:E325)</f>
        <v>0</v>
      </c>
      <c r="H326" s="12">
        <f>SUMIF($D$2:D326,D326,$E$2:E326)</f>
        <v>0</v>
      </c>
    </row>
    <row r="327" spans="1:8" ht="30" customHeight="1" x14ac:dyDescent="0.2">
      <c r="A327" s="12">
        <f t="shared" si="5"/>
        <v>325</v>
      </c>
      <c r="B327" s="25"/>
      <c r="C327" s="12"/>
      <c r="D327" s="12"/>
      <c r="E327" s="12"/>
      <c r="F327" s="26"/>
      <c r="G327" s="12">
        <f>SUMIF($D$1:D326,D327,$E$1:E326)</f>
        <v>0</v>
      </c>
      <c r="H327" s="12">
        <f>SUMIF($D$2:D327,D327,$E$2:E327)</f>
        <v>0</v>
      </c>
    </row>
    <row r="328" spans="1:8" ht="30" customHeight="1" x14ac:dyDescent="0.2">
      <c r="A328" s="12">
        <f t="shared" si="5"/>
        <v>326</v>
      </c>
      <c r="B328" s="25"/>
      <c r="C328" s="12"/>
      <c r="D328" s="12"/>
      <c r="E328" s="12"/>
      <c r="F328" s="26"/>
      <c r="G328" s="12">
        <f>SUMIF($D$1:D327,D328,$E$1:E327)</f>
        <v>0</v>
      </c>
      <c r="H328" s="12">
        <f>SUMIF($D$2:D328,D328,$E$2:E328)</f>
        <v>0</v>
      </c>
    </row>
    <row r="329" spans="1:8" ht="30" customHeight="1" x14ac:dyDescent="0.2">
      <c r="A329" s="12">
        <f t="shared" si="5"/>
        <v>327</v>
      </c>
      <c r="B329" s="25"/>
      <c r="C329" s="12"/>
      <c r="D329" s="12"/>
      <c r="E329" s="12"/>
      <c r="F329" s="26"/>
      <c r="G329" s="12">
        <f>SUMIF($D$1:D328,D329,$E$1:E328)</f>
        <v>0</v>
      </c>
      <c r="H329" s="12">
        <f>SUMIF($D$2:D329,D329,$E$2:E329)</f>
        <v>0</v>
      </c>
    </row>
    <row r="330" spans="1:8" ht="30" customHeight="1" x14ac:dyDescent="0.2">
      <c r="A330" s="12">
        <f t="shared" si="5"/>
        <v>328</v>
      </c>
      <c r="B330" s="25"/>
      <c r="C330" s="12"/>
      <c r="D330" s="12"/>
      <c r="E330" s="12"/>
      <c r="F330" s="26"/>
      <c r="G330" s="12">
        <f>SUMIF($D$1:D329,D330,$E$1:E329)</f>
        <v>0</v>
      </c>
      <c r="H330" s="12">
        <f>SUMIF($D$2:D330,D330,$E$2:E330)</f>
        <v>0</v>
      </c>
    </row>
    <row r="331" spans="1:8" ht="30" customHeight="1" x14ac:dyDescent="0.2">
      <c r="A331" s="12">
        <f t="shared" si="5"/>
        <v>329</v>
      </c>
      <c r="B331" s="25"/>
      <c r="C331" s="12"/>
      <c r="D331" s="12"/>
      <c r="E331" s="12"/>
      <c r="F331" s="26"/>
      <c r="G331" s="12">
        <f>SUMIF($D$1:D330,D331,$E$1:E330)</f>
        <v>0</v>
      </c>
      <c r="H331" s="12">
        <f>SUMIF($D$2:D331,D331,$E$2:E331)</f>
        <v>0</v>
      </c>
    </row>
    <row r="332" spans="1:8" ht="30" customHeight="1" x14ac:dyDescent="0.2">
      <c r="A332" s="12">
        <f t="shared" si="5"/>
        <v>330</v>
      </c>
      <c r="B332" s="25"/>
      <c r="C332" s="12"/>
      <c r="D332" s="12"/>
      <c r="E332" s="12"/>
      <c r="F332" s="26"/>
      <c r="G332" s="12">
        <f>SUMIF($D$1:D331,D332,$E$1:E331)</f>
        <v>0</v>
      </c>
      <c r="H332" s="12">
        <f>SUMIF($D$2:D332,D332,$E$2:E332)</f>
        <v>0</v>
      </c>
    </row>
    <row r="333" spans="1:8" ht="30" customHeight="1" x14ac:dyDescent="0.2">
      <c r="A333" s="12">
        <f t="shared" si="5"/>
        <v>331</v>
      </c>
      <c r="B333" s="25"/>
      <c r="C333" s="12"/>
      <c r="D333" s="12"/>
      <c r="E333" s="12"/>
      <c r="F333" s="26"/>
      <c r="G333" s="12">
        <f>SUMIF($D$1:D332,D333,$E$1:E332)</f>
        <v>0</v>
      </c>
      <c r="H333" s="12">
        <f>SUMIF($D$2:D333,D333,$E$2:E333)</f>
        <v>0</v>
      </c>
    </row>
    <row r="334" spans="1:8" ht="30" customHeight="1" x14ac:dyDescent="0.2">
      <c r="A334" s="12">
        <f t="shared" si="5"/>
        <v>332</v>
      </c>
      <c r="B334" s="25"/>
      <c r="C334" s="12"/>
      <c r="D334" s="12"/>
      <c r="E334" s="12"/>
      <c r="F334" s="26"/>
      <c r="G334" s="12">
        <f>SUMIF($D$1:D333,D334,$E$1:E333)</f>
        <v>0</v>
      </c>
      <c r="H334" s="12">
        <f>SUMIF($D$2:D334,D334,$E$2:E334)</f>
        <v>0</v>
      </c>
    </row>
    <row r="335" spans="1:8" ht="30" customHeight="1" x14ac:dyDescent="0.2">
      <c r="A335" s="12">
        <f t="shared" si="5"/>
        <v>333</v>
      </c>
      <c r="B335" s="25"/>
      <c r="C335" s="12"/>
      <c r="D335" s="12"/>
      <c r="E335" s="12"/>
      <c r="F335" s="26"/>
      <c r="G335" s="12">
        <f>SUMIF($D$1:D334,D335,$E$1:E334)</f>
        <v>0</v>
      </c>
      <c r="H335" s="12">
        <f>SUMIF($D$2:D335,D335,$E$2:E335)</f>
        <v>0</v>
      </c>
    </row>
    <row r="336" spans="1:8" ht="30" customHeight="1" x14ac:dyDescent="0.2">
      <c r="A336" s="12">
        <f t="shared" si="5"/>
        <v>334</v>
      </c>
      <c r="B336" s="25"/>
      <c r="C336" s="12"/>
      <c r="D336" s="12"/>
      <c r="E336" s="12"/>
      <c r="F336" s="26"/>
      <c r="G336" s="12">
        <f>SUMIF($D$1:D335,D336,$E$1:E335)</f>
        <v>0</v>
      </c>
      <c r="H336" s="12">
        <f>SUMIF($D$2:D336,D336,$E$2:E336)</f>
        <v>0</v>
      </c>
    </row>
    <row r="337" spans="1:8" ht="30" customHeight="1" x14ac:dyDescent="0.2">
      <c r="A337" s="12">
        <f t="shared" si="5"/>
        <v>335</v>
      </c>
      <c r="B337" s="25"/>
      <c r="C337" s="12"/>
      <c r="D337" s="12"/>
      <c r="E337" s="12"/>
      <c r="F337" s="26"/>
      <c r="G337" s="12">
        <f>SUMIF($D$1:D336,D337,$E$1:E336)</f>
        <v>0</v>
      </c>
      <c r="H337" s="12">
        <f>SUMIF($D$2:D337,D337,$E$2:E337)</f>
        <v>0</v>
      </c>
    </row>
    <row r="338" spans="1:8" ht="30" customHeight="1" x14ac:dyDescent="0.2">
      <c r="A338" s="12">
        <f t="shared" si="5"/>
        <v>336</v>
      </c>
      <c r="B338" s="25"/>
      <c r="C338" s="12"/>
      <c r="D338" s="12"/>
      <c r="E338" s="12"/>
      <c r="F338" s="26"/>
      <c r="G338" s="12">
        <f>SUMIF($D$1:D337,D338,$E$1:E337)</f>
        <v>0</v>
      </c>
      <c r="H338" s="12">
        <f>SUMIF($D$2:D338,D338,$E$2:E338)</f>
        <v>0</v>
      </c>
    </row>
    <row r="339" spans="1:8" ht="30" customHeight="1" x14ac:dyDescent="0.2">
      <c r="A339" s="12">
        <f t="shared" si="5"/>
        <v>337</v>
      </c>
      <c r="B339" s="25"/>
      <c r="C339" s="12"/>
      <c r="D339" s="12"/>
      <c r="E339" s="12"/>
      <c r="F339" s="26"/>
      <c r="G339" s="12">
        <f>SUMIF($D$1:D338,D339,$E$1:E338)</f>
        <v>0</v>
      </c>
      <c r="H339" s="12">
        <f>SUMIF($D$2:D339,D339,$E$2:E339)</f>
        <v>0</v>
      </c>
    </row>
    <row r="340" spans="1:8" ht="30" customHeight="1" x14ac:dyDescent="0.2">
      <c r="A340" s="12">
        <f t="shared" si="5"/>
        <v>338</v>
      </c>
      <c r="B340" s="25"/>
      <c r="C340" s="12"/>
      <c r="D340" s="12"/>
      <c r="E340" s="12"/>
      <c r="F340" s="26"/>
      <c r="G340" s="12">
        <f>SUMIF($D$1:D339,D340,$E$1:E339)</f>
        <v>0</v>
      </c>
      <c r="H340" s="12">
        <f>SUMIF($D$2:D340,D340,$E$2:E340)</f>
        <v>0</v>
      </c>
    </row>
    <row r="341" spans="1:8" ht="30" customHeight="1" x14ac:dyDescent="0.2">
      <c r="A341" s="12">
        <f t="shared" si="5"/>
        <v>339</v>
      </c>
      <c r="B341" s="25"/>
      <c r="C341" s="12"/>
      <c r="D341" s="12"/>
      <c r="E341" s="12"/>
      <c r="F341" s="26"/>
      <c r="G341" s="12">
        <f>SUMIF($D$1:D340,D341,$E$1:E340)</f>
        <v>0</v>
      </c>
      <c r="H341" s="12">
        <f>SUMIF($D$2:D341,D341,$E$2:E341)</f>
        <v>0</v>
      </c>
    </row>
    <row r="342" spans="1:8" ht="30" customHeight="1" x14ac:dyDescent="0.2">
      <c r="A342" s="12">
        <f t="shared" si="5"/>
        <v>340</v>
      </c>
      <c r="B342" s="25"/>
      <c r="C342" s="12"/>
      <c r="D342" s="12"/>
      <c r="E342" s="12"/>
      <c r="F342" s="26"/>
      <c r="G342" s="12">
        <f>SUMIF($D$1:D341,D342,$E$1:E341)</f>
        <v>0</v>
      </c>
      <c r="H342" s="12">
        <f>SUMIF($D$2:D342,D342,$E$2:E342)</f>
        <v>0</v>
      </c>
    </row>
    <row r="343" spans="1:8" ht="30" customHeight="1" x14ac:dyDescent="0.2">
      <c r="A343" s="12">
        <f t="shared" si="5"/>
        <v>341</v>
      </c>
      <c r="B343" s="25"/>
      <c r="C343" s="12"/>
      <c r="D343" s="12"/>
      <c r="E343" s="12"/>
      <c r="F343" s="26"/>
      <c r="G343" s="12">
        <f>SUMIF($D$1:D342,D343,$E$1:E342)</f>
        <v>0</v>
      </c>
      <c r="H343" s="12">
        <f>SUMIF($D$2:D343,D343,$E$2:E343)</f>
        <v>0</v>
      </c>
    </row>
    <row r="344" spans="1:8" ht="30" customHeight="1" x14ac:dyDescent="0.2">
      <c r="A344" s="12">
        <f t="shared" si="5"/>
        <v>342</v>
      </c>
      <c r="B344" s="25"/>
      <c r="C344" s="12"/>
      <c r="D344" s="12"/>
      <c r="E344" s="12"/>
      <c r="F344" s="26"/>
      <c r="G344" s="12">
        <f>SUMIF($D$1:D343,D344,$E$1:E343)</f>
        <v>0</v>
      </c>
      <c r="H344" s="12">
        <f>SUMIF($D$2:D344,D344,$E$2:E344)</f>
        <v>0</v>
      </c>
    </row>
    <row r="345" spans="1:8" ht="30" customHeight="1" x14ac:dyDescent="0.2">
      <c r="A345" s="12">
        <f t="shared" si="5"/>
        <v>343</v>
      </c>
      <c r="B345" s="25"/>
      <c r="C345" s="12"/>
      <c r="D345" s="12"/>
      <c r="E345" s="12"/>
      <c r="F345" s="26"/>
      <c r="G345" s="12">
        <f>SUMIF($D$1:D344,D345,$E$1:E344)</f>
        <v>0</v>
      </c>
      <c r="H345" s="12">
        <f>SUMIF($D$2:D345,D345,$E$2:E345)</f>
        <v>0</v>
      </c>
    </row>
    <row r="346" spans="1:8" ht="30" customHeight="1" x14ac:dyDescent="0.2">
      <c r="A346" s="12">
        <f t="shared" si="5"/>
        <v>344</v>
      </c>
      <c r="B346" s="25"/>
      <c r="C346" s="12"/>
      <c r="D346" s="12"/>
      <c r="E346" s="12"/>
      <c r="F346" s="26"/>
      <c r="G346" s="12">
        <f>SUMIF($D$1:D345,D346,$E$1:E345)</f>
        <v>0</v>
      </c>
      <c r="H346" s="12">
        <f>SUMIF($D$2:D346,D346,$E$2:E346)</f>
        <v>0</v>
      </c>
    </row>
    <row r="347" spans="1:8" ht="30" customHeight="1" x14ac:dyDescent="0.2">
      <c r="A347" s="12">
        <f t="shared" si="5"/>
        <v>345</v>
      </c>
      <c r="B347" s="25"/>
      <c r="C347" s="12"/>
      <c r="D347" s="12"/>
      <c r="E347" s="12"/>
      <c r="F347" s="26"/>
      <c r="G347" s="12">
        <f>SUMIF($D$1:D346,D347,$E$1:E346)</f>
        <v>0</v>
      </c>
      <c r="H347" s="12">
        <f>SUMIF($D$2:D347,D347,$E$2:E347)</f>
        <v>0</v>
      </c>
    </row>
    <row r="348" spans="1:8" ht="30" customHeight="1" x14ac:dyDescent="0.2">
      <c r="A348" s="12">
        <f t="shared" si="5"/>
        <v>346</v>
      </c>
      <c r="B348" s="25"/>
      <c r="C348" s="12"/>
      <c r="D348" s="12"/>
      <c r="E348" s="12"/>
      <c r="F348" s="26"/>
      <c r="G348" s="12">
        <f>SUMIF($D$1:D347,D348,$E$1:E347)</f>
        <v>0</v>
      </c>
      <c r="H348" s="12">
        <f>SUMIF($D$2:D348,D348,$E$2:E348)</f>
        <v>0</v>
      </c>
    </row>
    <row r="349" spans="1:8" ht="30" customHeight="1" x14ac:dyDescent="0.2">
      <c r="A349" s="12">
        <f t="shared" si="5"/>
        <v>347</v>
      </c>
      <c r="B349" s="25"/>
      <c r="C349" s="12"/>
      <c r="D349" s="12"/>
      <c r="E349" s="12"/>
      <c r="F349" s="26"/>
      <c r="G349" s="12">
        <f>SUMIF($D$1:D348,D349,$E$1:E348)</f>
        <v>0</v>
      </c>
      <c r="H349" s="12">
        <f>SUMIF($D$2:D349,D349,$E$2:E349)</f>
        <v>0</v>
      </c>
    </row>
    <row r="350" spans="1:8" ht="30" customHeight="1" x14ac:dyDescent="0.2">
      <c r="A350" s="12">
        <f t="shared" si="5"/>
        <v>348</v>
      </c>
      <c r="B350" s="25"/>
      <c r="C350" s="12"/>
      <c r="D350" s="12"/>
      <c r="E350" s="12"/>
      <c r="F350" s="26"/>
      <c r="G350" s="12">
        <f>SUMIF($D$1:D349,D350,$E$1:E349)</f>
        <v>0</v>
      </c>
      <c r="H350" s="12">
        <f>SUMIF($D$2:D350,D350,$E$2:E350)</f>
        <v>0</v>
      </c>
    </row>
    <row r="351" spans="1:8" ht="30" customHeight="1" x14ac:dyDescent="0.2">
      <c r="A351" s="12">
        <f t="shared" si="5"/>
        <v>349</v>
      </c>
      <c r="B351" s="25"/>
      <c r="C351" s="12"/>
      <c r="D351" s="12"/>
      <c r="E351" s="12"/>
      <c r="F351" s="26"/>
      <c r="G351" s="12">
        <f>SUMIF($D$1:D350,D351,$E$1:E350)</f>
        <v>0</v>
      </c>
      <c r="H351" s="12">
        <f>SUMIF($D$2:D351,D351,$E$2:E351)</f>
        <v>0</v>
      </c>
    </row>
    <row r="352" spans="1:8" ht="30" customHeight="1" x14ac:dyDescent="0.2">
      <c r="A352" s="12">
        <f t="shared" si="5"/>
        <v>350</v>
      </c>
      <c r="B352" s="25"/>
      <c r="C352" s="12"/>
      <c r="D352" s="12"/>
      <c r="E352" s="12"/>
      <c r="F352" s="26"/>
      <c r="G352" s="12">
        <f>SUMIF($D$1:D351,D352,$E$1:E351)</f>
        <v>0</v>
      </c>
      <c r="H352" s="12">
        <f>SUMIF($D$2:D352,D352,$E$2:E352)</f>
        <v>0</v>
      </c>
    </row>
    <row r="353" spans="1:8" ht="30" customHeight="1" x14ac:dyDescent="0.2">
      <c r="A353" s="12">
        <f t="shared" si="5"/>
        <v>351</v>
      </c>
      <c r="B353" s="25"/>
      <c r="C353" s="12"/>
      <c r="D353" s="12"/>
      <c r="E353" s="12"/>
      <c r="F353" s="26"/>
      <c r="G353" s="12">
        <f>SUMIF($D$1:D352,D353,$E$1:E352)</f>
        <v>0</v>
      </c>
      <c r="H353" s="12">
        <f>SUMIF($D$2:D353,D353,$E$2:E353)</f>
        <v>0</v>
      </c>
    </row>
    <row r="354" spans="1:8" ht="30" customHeight="1" x14ac:dyDescent="0.2">
      <c r="A354" s="12">
        <f t="shared" si="5"/>
        <v>352</v>
      </c>
      <c r="B354" s="25"/>
      <c r="C354" s="12"/>
      <c r="D354" s="12"/>
      <c r="E354" s="12"/>
      <c r="F354" s="26"/>
      <c r="G354" s="12">
        <f>SUMIF($D$1:D353,D354,$E$1:E353)</f>
        <v>0</v>
      </c>
      <c r="H354" s="12">
        <f>SUMIF($D$2:D354,D354,$E$2:E354)</f>
        <v>0</v>
      </c>
    </row>
    <row r="355" spans="1:8" ht="30" customHeight="1" x14ac:dyDescent="0.2">
      <c r="A355" s="12">
        <f t="shared" si="5"/>
        <v>353</v>
      </c>
      <c r="B355" s="25"/>
      <c r="C355" s="12"/>
      <c r="D355" s="12"/>
      <c r="E355" s="12"/>
      <c r="F355" s="26"/>
      <c r="G355" s="12">
        <f>SUMIF($D$1:D354,D355,$E$1:E354)</f>
        <v>0</v>
      </c>
      <c r="H355" s="12">
        <f>SUMIF($D$2:D355,D355,$E$2:E355)</f>
        <v>0</v>
      </c>
    </row>
    <row r="356" spans="1:8" ht="30" customHeight="1" x14ac:dyDescent="0.2">
      <c r="A356" s="12">
        <f t="shared" si="5"/>
        <v>354</v>
      </c>
      <c r="B356" s="25"/>
      <c r="C356" s="12"/>
      <c r="D356" s="12"/>
      <c r="E356" s="12"/>
      <c r="F356" s="26"/>
      <c r="G356" s="12">
        <f>SUMIF($D$1:D355,D356,$E$1:E355)</f>
        <v>0</v>
      </c>
      <c r="H356" s="12">
        <f>SUMIF($D$2:D356,D356,$E$2:E356)</f>
        <v>0</v>
      </c>
    </row>
    <row r="357" spans="1:8" ht="30" customHeight="1" x14ac:dyDescent="0.2">
      <c r="A357" s="12">
        <f t="shared" si="5"/>
        <v>355</v>
      </c>
      <c r="B357" s="25"/>
      <c r="C357" s="12"/>
      <c r="D357" s="12"/>
      <c r="E357" s="12"/>
      <c r="F357" s="26"/>
      <c r="G357" s="12">
        <f>SUMIF($D$1:D356,D357,$E$1:E356)</f>
        <v>0</v>
      </c>
      <c r="H357" s="12">
        <f>SUMIF($D$2:D357,D357,$E$2:E357)</f>
        <v>0</v>
      </c>
    </row>
    <row r="358" spans="1:8" ht="30" customHeight="1" x14ac:dyDescent="0.2">
      <c r="A358" s="12">
        <f t="shared" si="5"/>
        <v>356</v>
      </c>
      <c r="B358" s="25"/>
      <c r="C358" s="12"/>
      <c r="D358" s="12"/>
      <c r="E358" s="12"/>
      <c r="F358" s="26"/>
      <c r="G358" s="12">
        <f>SUMIF($D$1:D357,D358,$E$1:E357)</f>
        <v>0</v>
      </c>
      <c r="H358" s="12">
        <f>SUMIF($D$2:D358,D358,$E$2:E358)</f>
        <v>0</v>
      </c>
    </row>
    <row r="359" spans="1:8" ht="30" customHeight="1" x14ac:dyDescent="0.2">
      <c r="A359" s="12">
        <f t="shared" si="5"/>
        <v>357</v>
      </c>
      <c r="B359" s="25"/>
      <c r="C359" s="12"/>
      <c r="D359" s="12"/>
      <c r="E359" s="12"/>
      <c r="F359" s="26"/>
      <c r="G359" s="12">
        <f>SUMIF($D$1:D358,D359,$E$1:E358)</f>
        <v>0</v>
      </c>
      <c r="H359" s="12">
        <f>SUMIF($D$2:D359,D359,$E$2:E359)</f>
        <v>0</v>
      </c>
    </row>
    <row r="360" spans="1:8" ht="30" customHeight="1" x14ac:dyDescent="0.2">
      <c r="A360" s="12">
        <f t="shared" si="5"/>
        <v>358</v>
      </c>
      <c r="B360" s="25"/>
      <c r="C360" s="12"/>
      <c r="D360" s="12"/>
      <c r="E360" s="12"/>
      <c r="F360" s="26"/>
      <c r="G360" s="12">
        <f>SUMIF($D$1:D359,D360,$E$1:E359)</f>
        <v>0</v>
      </c>
      <c r="H360" s="12">
        <f>SUMIF($D$2:D360,D360,$E$2:E360)</f>
        <v>0</v>
      </c>
    </row>
    <row r="361" spans="1:8" ht="30" customHeight="1" x14ac:dyDescent="0.2">
      <c r="A361" s="12">
        <f t="shared" si="5"/>
        <v>359</v>
      </c>
      <c r="B361" s="25"/>
      <c r="C361" s="12"/>
      <c r="D361" s="12"/>
      <c r="E361" s="12"/>
      <c r="F361" s="26"/>
      <c r="G361" s="12">
        <f>SUMIF($D$1:D360,D361,$E$1:E360)</f>
        <v>0</v>
      </c>
      <c r="H361" s="12">
        <f>SUMIF($D$2:D361,D361,$E$2:E361)</f>
        <v>0</v>
      </c>
    </row>
    <row r="362" spans="1:8" ht="30" customHeight="1" x14ac:dyDescent="0.2">
      <c r="A362" s="12">
        <f t="shared" si="5"/>
        <v>360</v>
      </c>
      <c r="B362" s="25"/>
      <c r="C362" s="12"/>
      <c r="D362" s="12"/>
      <c r="E362" s="12"/>
      <c r="F362" s="26"/>
      <c r="G362" s="12">
        <f>SUMIF($D$1:D361,D362,$E$1:E361)</f>
        <v>0</v>
      </c>
      <c r="H362" s="12">
        <f>SUMIF($D$2:D362,D362,$E$2:E362)</f>
        <v>0</v>
      </c>
    </row>
    <row r="363" spans="1:8" ht="30" customHeight="1" x14ac:dyDescent="0.2">
      <c r="A363" s="12">
        <f t="shared" si="5"/>
        <v>361</v>
      </c>
      <c r="B363" s="25"/>
      <c r="C363" s="12"/>
      <c r="D363" s="12"/>
      <c r="E363" s="12"/>
      <c r="F363" s="26"/>
      <c r="G363" s="12">
        <f>SUMIF($D$1:D362,D363,$E$1:E362)</f>
        <v>0</v>
      </c>
      <c r="H363" s="12">
        <f>SUMIF($D$2:D363,D363,$E$2:E363)</f>
        <v>0</v>
      </c>
    </row>
    <row r="364" spans="1:8" ht="30" customHeight="1" x14ac:dyDescent="0.2">
      <c r="A364" s="12">
        <f t="shared" si="5"/>
        <v>362</v>
      </c>
      <c r="B364" s="25"/>
      <c r="C364" s="12"/>
      <c r="D364" s="12"/>
      <c r="E364" s="12"/>
      <c r="F364" s="26"/>
      <c r="G364" s="12">
        <f>SUMIF($D$1:D363,D364,$E$1:E363)</f>
        <v>0</v>
      </c>
      <c r="H364" s="12">
        <f>SUMIF($D$2:D364,D364,$E$2:E364)</f>
        <v>0</v>
      </c>
    </row>
    <row r="365" spans="1:8" ht="30" customHeight="1" x14ac:dyDescent="0.2">
      <c r="A365" s="12">
        <f t="shared" si="5"/>
        <v>363</v>
      </c>
      <c r="B365" s="25"/>
      <c r="C365" s="12"/>
      <c r="D365" s="12"/>
      <c r="E365" s="12"/>
      <c r="F365" s="26"/>
      <c r="G365" s="12">
        <f>SUMIF($D$1:D364,D365,$E$1:E364)</f>
        <v>0</v>
      </c>
      <c r="H365" s="12">
        <f>SUMIF($D$2:D365,D365,$E$2:E365)</f>
        <v>0</v>
      </c>
    </row>
    <row r="366" spans="1:8" ht="30" customHeight="1" x14ac:dyDescent="0.2">
      <c r="A366" s="12">
        <f t="shared" si="5"/>
        <v>364</v>
      </c>
      <c r="B366" s="25"/>
      <c r="C366" s="12"/>
      <c r="D366" s="12"/>
      <c r="E366" s="12"/>
      <c r="F366" s="26"/>
      <c r="G366" s="12">
        <f>SUMIF($D$1:D365,D366,$E$1:E365)</f>
        <v>0</v>
      </c>
      <c r="H366" s="12">
        <f>SUMIF($D$2:D366,D366,$E$2:E366)</f>
        <v>0</v>
      </c>
    </row>
    <row r="367" spans="1:8" ht="30" customHeight="1" x14ac:dyDescent="0.2">
      <c r="A367" s="12">
        <f t="shared" si="5"/>
        <v>365</v>
      </c>
      <c r="B367" s="25"/>
      <c r="C367" s="12"/>
      <c r="D367" s="12"/>
      <c r="E367" s="12"/>
      <c r="F367" s="26"/>
      <c r="G367" s="12">
        <f>SUMIF($D$1:D366,D367,$E$1:E366)</f>
        <v>0</v>
      </c>
      <c r="H367" s="12">
        <f>SUMIF($D$2:D367,D367,$E$2:E367)</f>
        <v>0</v>
      </c>
    </row>
    <row r="368" spans="1:8" ht="30" customHeight="1" x14ac:dyDescent="0.2">
      <c r="A368" s="12">
        <f t="shared" si="5"/>
        <v>366</v>
      </c>
      <c r="B368" s="25"/>
      <c r="C368" s="12"/>
      <c r="D368" s="12"/>
      <c r="E368" s="12"/>
      <c r="F368" s="26"/>
      <c r="G368" s="12">
        <f>SUMIF($D$1:D367,D368,$E$1:E367)</f>
        <v>0</v>
      </c>
      <c r="H368" s="12">
        <f>SUMIF($D$2:D368,D368,$E$2:E368)</f>
        <v>0</v>
      </c>
    </row>
    <row r="369" spans="1:8" ht="30" customHeight="1" x14ac:dyDescent="0.2">
      <c r="A369" s="12">
        <f t="shared" si="5"/>
        <v>367</v>
      </c>
      <c r="B369" s="25"/>
      <c r="C369" s="12"/>
      <c r="D369" s="12"/>
      <c r="E369" s="12"/>
      <c r="F369" s="26"/>
      <c r="G369" s="12">
        <f>SUMIF($D$1:D368,D369,$E$1:E368)</f>
        <v>0</v>
      </c>
      <c r="H369" s="12">
        <f>SUMIF($D$2:D369,D369,$E$2:E369)</f>
        <v>0</v>
      </c>
    </row>
    <row r="370" spans="1:8" ht="30" customHeight="1" x14ac:dyDescent="0.2">
      <c r="A370" s="12">
        <f t="shared" si="5"/>
        <v>368</v>
      </c>
      <c r="B370" s="25"/>
      <c r="C370" s="12"/>
      <c r="D370" s="12"/>
      <c r="E370" s="12"/>
      <c r="F370" s="26"/>
      <c r="G370" s="12">
        <f>SUMIF($D$1:D369,D370,$E$1:E369)</f>
        <v>0</v>
      </c>
      <c r="H370" s="12">
        <f>SUMIF($D$2:D370,D370,$E$2:E370)</f>
        <v>0</v>
      </c>
    </row>
    <row r="371" spans="1:8" ht="30" customHeight="1" x14ac:dyDescent="0.2">
      <c r="A371" s="12">
        <f t="shared" si="5"/>
        <v>369</v>
      </c>
      <c r="B371" s="25"/>
      <c r="C371" s="12"/>
      <c r="D371" s="12"/>
      <c r="E371" s="12"/>
      <c r="F371" s="26"/>
      <c r="G371" s="12">
        <f>SUMIF($D$1:D370,D371,$E$1:E370)</f>
        <v>0</v>
      </c>
      <c r="H371" s="12">
        <f>SUMIF($D$2:D371,D371,$E$2:E371)</f>
        <v>0</v>
      </c>
    </row>
    <row r="372" spans="1:8" ht="30" customHeight="1" x14ac:dyDescent="0.2">
      <c r="A372" s="12">
        <f t="shared" si="5"/>
        <v>370</v>
      </c>
      <c r="B372" s="25"/>
      <c r="C372" s="12"/>
      <c r="D372" s="12"/>
      <c r="E372" s="12"/>
      <c r="F372" s="26"/>
      <c r="G372" s="12">
        <f>SUMIF($D$1:D371,D372,$E$1:E371)</f>
        <v>0</v>
      </c>
      <c r="H372" s="12">
        <f>SUMIF($D$2:D372,D372,$E$2:E372)</f>
        <v>0</v>
      </c>
    </row>
    <row r="373" spans="1:8" ht="30" customHeight="1" x14ac:dyDescent="0.2">
      <c r="A373" s="12">
        <f t="shared" si="5"/>
        <v>371</v>
      </c>
      <c r="B373" s="25"/>
      <c r="C373" s="12"/>
      <c r="D373" s="12"/>
      <c r="E373" s="12"/>
      <c r="F373" s="26"/>
      <c r="G373" s="12">
        <f>SUMIF($D$1:D372,D373,$E$1:E372)</f>
        <v>0</v>
      </c>
      <c r="H373" s="12">
        <f>SUMIF($D$2:D373,D373,$E$2:E373)</f>
        <v>0</v>
      </c>
    </row>
    <row r="374" spans="1:8" ht="30" customHeight="1" x14ac:dyDescent="0.2">
      <c r="A374" s="12">
        <f t="shared" si="5"/>
        <v>372</v>
      </c>
      <c r="B374" s="25"/>
      <c r="C374" s="12"/>
      <c r="D374" s="12"/>
      <c r="E374" s="12"/>
      <c r="F374" s="26"/>
      <c r="G374" s="12">
        <f>SUMIF($D$1:D373,D374,$E$1:E373)</f>
        <v>0</v>
      </c>
      <c r="H374" s="12">
        <f>SUMIF($D$2:D374,D374,$E$2:E374)</f>
        <v>0</v>
      </c>
    </row>
    <row r="375" spans="1:8" ht="30" customHeight="1" x14ac:dyDescent="0.2">
      <c r="A375" s="12">
        <f t="shared" si="5"/>
        <v>373</v>
      </c>
      <c r="B375" s="25"/>
      <c r="C375" s="12"/>
      <c r="D375" s="12"/>
      <c r="E375" s="12"/>
      <c r="F375" s="26"/>
      <c r="G375" s="12">
        <f>SUMIF($D$1:D374,D375,$E$1:E374)</f>
        <v>0</v>
      </c>
      <c r="H375" s="12">
        <f>SUMIF($D$2:D375,D375,$E$2:E375)</f>
        <v>0</v>
      </c>
    </row>
    <row r="376" spans="1:8" ht="30" customHeight="1" x14ac:dyDescent="0.2">
      <c r="A376" s="12">
        <f t="shared" si="5"/>
        <v>374</v>
      </c>
      <c r="B376" s="25"/>
      <c r="C376" s="12"/>
      <c r="D376" s="12"/>
      <c r="E376" s="12"/>
      <c r="F376" s="26"/>
      <c r="G376" s="12">
        <f>SUMIF($D$1:D375,D376,$E$1:E375)</f>
        <v>0</v>
      </c>
      <c r="H376" s="12">
        <f>SUMIF($D$2:D376,D376,$E$2:E376)</f>
        <v>0</v>
      </c>
    </row>
    <row r="377" spans="1:8" ht="30" customHeight="1" x14ac:dyDescent="0.2">
      <c r="A377" s="12">
        <f t="shared" si="5"/>
        <v>375</v>
      </c>
      <c r="B377" s="25"/>
      <c r="C377" s="12"/>
      <c r="D377" s="12"/>
      <c r="E377" s="12"/>
      <c r="F377" s="26"/>
      <c r="G377" s="12">
        <f>SUMIF($D$1:D376,D377,$E$1:E376)</f>
        <v>0</v>
      </c>
      <c r="H377" s="12">
        <f>SUMIF($D$2:D377,D377,$E$2:E377)</f>
        <v>0</v>
      </c>
    </row>
    <row r="378" spans="1:8" ht="30" customHeight="1" x14ac:dyDescent="0.2">
      <c r="A378" s="12">
        <f t="shared" si="5"/>
        <v>376</v>
      </c>
      <c r="B378" s="25"/>
      <c r="C378" s="12"/>
      <c r="D378" s="12"/>
      <c r="E378" s="12"/>
      <c r="F378" s="26"/>
      <c r="G378" s="12">
        <f>SUMIF($D$1:D377,D378,$E$1:E377)</f>
        <v>0</v>
      </c>
      <c r="H378" s="12">
        <f>SUMIF($D$2:D378,D378,$E$2:E378)</f>
        <v>0</v>
      </c>
    </row>
    <row r="379" spans="1:8" ht="30" customHeight="1" x14ac:dyDescent="0.2">
      <c r="A379" s="12">
        <f t="shared" si="5"/>
        <v>377</v>
      </c>
      <c r="B379" s="25"/>
      <c r="C379" s="12"/>
      <c r="D379" s="12"/>
      <c r="E379" s="12"/>
      <c r="F379" s="26"/>
      <c r="G379" s="12">
        <f>SUMIF($D$1:D378,D379,$E$1:E378)</f>
        <v>0</v>
      </c>
      <c r="H379" s="12">
        <f>SUMIF($D$2:D379,D379,$E$2:E379)</f>
        <v>0</v>
      </c>
    </row>
    <row r="380" spans="1:8" ht="30" customHeight="1" x14ac:dyDescent="0.2">
      <c r="A380" s="12">
        <f t="shared" si="5"/>
        <v>378</v>
      </c>
      <c r="B380" s="25"/>
      <c r="C380" s="12"/>
      <c r="D380" s="12"/>
      <c r="E380" s="12"/>
      <c r="F380" s="26"/>
      <c r="G380" s="12">
        <f>SUMIF($D$1:D379,D380,$E$1:E379)</f>
        <v>0</v>
      </c>
      <c r="H380" s="12">
        <f>SUMIF($D$2:D380,D380,$E$2:E380)</f>
        <v>0</v>
      </c>
    </row>
    <row r="381" spans="1:8" ht="30" customHeight="1" x14ac:dyDescent="0.2">
      <c r="A381" s="12">
        <f t="shared" si="5"/>
        <v>379</v>
      </c>
      <c r="B381" s="25"/>
      <c r="C381" s="12"/>
      <c r="D381" s="12"/>
      <c r="E381" s="12"/>
      <c r="F381" s="26"/>
      <c r="G381" s="12">
        <f>SUMIF($D$1:D380,D381,$E$1:E380)</f>
        <v>0</v>
      </c>
      <c r="H381" s="12">
        <f>SUMIF($D$2:D381,D381,$E$2:E381)</f>
        <v>0</v>
      </c>
    </row>
    <row r="382" spans="1:8" ht="30" customHeight="1" x14ac:dyDescent="0.2">
      <c r="A382" s="12">
        <f t="shared" si="5"/>
        <v>380</v>
      </c>
      <c r="B382" s="25"/>
      <c r="C382" s="12"/>
      <c r="D382" s="12"/>
      <c r="E382" s="12"/>
      <c r="F382" s="26"/>
      <c r="G382" s="12">
        <f>SUMIF($D$1:D381,D382,$E$1:E381)</f>
        <v>0</v>
      </c>
      <c r="H382" s="12">
        <f>SUMIF($D$2:D382,D382,$E$2:E382)</f>
        <v>0</v>
      </c>
    </row>
    <row r="383" spans="1:8" ht="30" customHeight="1" x14ac:dyDescent="0.2">
      <c r="A383" s="12">
        <f t="shared" si="5"/>
        <v>381</v>
      </c>
      <c r="B383" s="25"/>
      <c r="C383" s="12"/>
      <c r="D383" s="12"/>
      <c r="E383" s="12"/>
      <c r="F383" s="26"/>
      <c r="G383" s="12">
        <f>SUMIF($D$1:D382,D383,$E$1:E382)</f>
        <v>0</v>
      </c>
      <c r="H383" s="12">
        <f>SUMIF($D$2:D383,D383,$E$2:E383)</f>
        <v>0</v>
      </c>
    </row>
    <row r="384" spans="1:8" ht="30" customHeight="1" x14ac:dyDescent="0.2">
      <c r="A384" s="12">
        <f t="shared" si="5"/>
        <v>382</v>
      </c>
      <c r="B384" s="25"/>
      <c r="C384" s="12"/>
      <c r="D384" s="12"/>
      <c r="E384" s="12"/>
      <c r="F384" s="26"/>
      <c r="G384" s="12">
        <f>SUMIF($D$1:D383,D384,$E$1:E383)</f>
        <v>0</v>
      </c>
      <c r="H384" s="12">
        <f>SUMIF($D$2:D384,D384,$E$2:E384)</f>
        <v>0</v>
      </c>
    </row>
    <row r="385" spans="1:8" ht="30" customHeight="1" x14ac:dyDescent="0.2">
      <c r="A385" s="12">
        <f t="shared" si="5"/>
        <v>383</v>
      </c>
      <c r="B385" s="25"/>
      <c r="C385" s="12"/>
      <c r="D385" s="12"/>
      <c r="E385" s="12"/>
      <c r="F385" s="26"/>
      <c r="G385" s="12">
        <f>SUMIF($D$1:D384,D385,$E$1:E384)</f>
        <v>0</v>
      </c>
      <c r="H385" s="12">
        <f>SUMIF($D$2:D385,D385,$E$2:E385)</f>
        <v>0</v>
      </c>
    </row>
    <row r="386" spans="1:8" ht="30" customHeight="1" x14ac:dyDescent="0.2">
      <c r="A386" s="12">
        <f t="shared" ref="A386:A449" si="6">ROW()-2</f>
        <v>384</v>
      </c>
      <c r="B386" s="25"/>
      <c r="C386" s="12"/>
      <c r="D386" s="12"/>
      <c r="E386" s="12"/>
      <c r="F386" s="26"/>
      <c r="G386" s="12">
        <f>SUMIF($D$1:D385,D386,$E$1:E385)</f>
        <v>0</v>
      </c>
      <c r="H386" s="12">
        <f>SUMIF($D$2:D386,D386,$E$2:E386)</f>
        <v>0</v>
      </c>
    </row>
    <row r="387" spans="1:8" ht="30" customHeight="1" x14ac:dyDescent="0.2">
      <c r="A387" s="12">
        <f t="shared" si="6"/>
        <v>385</v>
      </c>
      <c r="B387" s="25"/>
      <c r="C387" s="12"/>
      <c r="D387" s="12"/>
      <c r="E387" s="12"/>
      <c r="F387" s="26"/>
      <c r="G387" s="12">
        <f>SUMIF($D$1:D386,D387,$E$1:E386)</f>
        <v>0</v>
      </c>
      <c r="H387" s="12">
        <f>SUMIF($D$2:D387,D387,$E$2:E387)</f>
        <v>0</v>
      </c>
    </row>
    <row r="388" spans="1:8" ht="30" customHeight="1" x14ac:dyDescent="0.2">
      <c r="A388" s="12">
        <f t="shared" si="6"/>
        <v>386</v>
      </c>
      <c r="B388" s="25"/>
      <c r="C388" s="12"/>
      <c r="D388" s="12"/>
      <c r="E388" s="12"/>
      <c r="F388" s="26"/>
      <c r="G388" s="12">
        <f>SUMIF($D$1:D387,D388,$E$1:E387)</f>
        <v>0</v>
      </c>
      <c r="H388" s="12">
        <f>SUMIF($D$2:D388,D388,$E$2:E388)</f>
        <v>0</v>
      </c>
    </row>
    <row r="389" spans="1:8" ht="30" customHeight="1" x14ac:dyDescent="0.2">
      <c r="A389" s="12">
        <f t="shared" si="6"/>
        <v>387</v>
      </c>
      <c r="B389" s="25"/>
      <c r="C389" s="12"/>
      <c r="D389" s="12"/>
      <c r="E389" s="12"/>
      <c r="F389" s="26"/>
      <c r="G389" s="12">
        <f>SUMIF($D$1:D388,D389,$E$1:E388)</f>
        <v>0</v>
      </c>
      <c r="H389" s="12">
        <f>SUMIF($D$2:D389,D389,$E$2:E389)</f>
        <v>0</v>
      </c>
    </row>
    <row r="390" spans="1:8" ht="30" customHeight="1" x14ac:dyDescent="0.2">
      <c r="A390" s="12">
        <f t="shared" si="6"/>
        <v>388</v>
      </c>
      <c r="B390" s="25"/>
      <c r="C390" s="12"/>
      <c r="D390" s="12"/>
      <c r="E390" s="12"/>
      <c r="F390" s="26"/>
      <c r="G390" s="12">
        <f>SUMIF($D$1:D389,D390,$E$1:E389)</f>
        <v>0</v>
      </c>
      <c r="H390" s="12">
        <f>SUMIF($D$2:D390,D390,$E$2:E390)</f>
        <v>0</v>
      </c>
    </row>
    <row r="391" spans="1:8" ht="30" customHeight="1" x14ac:dyDescent="0.2">
      <c r="A391" s="12">
        <f t="shared" si="6"/>
        <v>389</v>
      </c>
      <c r="B391" s="25"/>
      <c r="C391" s="12"/>
      <c r="D391" s="12"/>
      <c r="E391" s="12"/>
      <c r="F391" s="26"/>
      <c r="G391" s="12">
        <f>SUMIF($D$1:D390,D391,$E$1:E390)</f>
        <v>0</v>
      </c>
      <c r="H391" s="12">
        <f>SUMIF($D$2:D391,D391,$E$2:E391)</f>
        <v>0</v>
      </c>
    </row>
    <row r="392" spans="1:8" ht="30" customHeight="1" x14ac:dyDescent="0.2">
      <c r="A392" s="12">
        <f t="shared" si="6"/>
        <v>390</v>
      </c>
      <c r="B392" s="25"/>
      <c r="C392" s="12"/>
      <c r="D392" s="12"/>
      <c r="E392" s="12"/>
      <c r="F392" s="26"/>
      <c r="G392" s="12">
        <f>SUMIF($D$1:D391,D392,$E$1:E391)</f>
        <v>0</v>
      </c>
      <c r="H392" s="12">
        <f>SUMIF($D$2:D392,D392,$E$2:E392)</f>
        <v>0</v>
      </c>
    </row>
    <row r="393" spans="1:8" ht="30" customHeight="1" x14ac:dyDescent="0.2">
      <c r="A393" s="12">
        <f t="shared" si="6"/>
        <v>391</v>
      </c>
      <c r="B393" s="25"/>
      <c r="C393" s="12"/>
      <c r="D393" s="12"/>
      <c r="E393" s="12"/>
      <c r="F393" s="26"/>
      <c r="G393" s="12">
        <f>SUMIF($D$1:D392,D393,$E$1:E392)</f>
        <v>0</v>
      </c>
      <c r="H393" s="12">
        <f>SUMIF($D$2:D393,D393,$E$2:E393)</f>
        <v>0</v>
      </c>
    </row>
    <row r="394" spans="1:8" ht="30" customHeight="1" x14ac:dyDescent="0.2">
      <c r="A394" s="12">
        <f t="shared" si="6"/>
        <v>392</v>
      </c>
      <c r="B394" s="25"/>
      <c r="C394" s="12"/>
      <c r="D394" s="12"/>
      <c r="E394" s="12"/>
      <c r="F394" s="26"/>
      <c r="G394" s="12">
        <f>SUMIF($D$1:D393,D394,$E$1:E393)</f>
        <v>0</v>
      </c>
      <c r="H394" s="12">
        <f>SUMIF($D$2:D394,D394,$E$2:E394)</f>
        <v>0</v>
      </c>
    </row>
    <row r="395" spans="1:8" ht="30" customHeight="1" x14ac:dyDescent="0.2">
      <c r="A395" s="12">
        <f t="shared" si="6"/>
        <v>393</v>
      </c>
      <c r="B395" s="25"/>
      <c r="C395" s="12"/>
      <c r="D395" s="12"/>
      <c r="E395" s="12"/>
      <c r="F395" s="26"/>
      <c r="G395" s="12">
        <f>SUMIF($D$1:D394,D395,$E$1:E394)</f>
        <v>0</v>
      </c>
      <c r="H395" s="12">
        <f>SUMIF($D$2:D395,D395,$E$2:E395)</f>
        <v>0</v>
      </c>
    </row>
    <row r="396" spans="1:8" ht="30" customHeight="1" x14ac:dyDescent="0.2">
      <c r="A396" s="12">
        <f t="shared" si="6"/>
        <v>394</v>
      </c>
      <c r="B396" s="25"/>
      <c r="C396" s="12"/>
      <c r="D396" s="12"/>
      <c r="E396" s="12"/>
      <c r="F396" s="26"/>
      <c r="G396" s="12">
        <f>SUMIF($D$1:D395,D396,$E$1:E395)</f>
        <v>0</v>
      </c>
      <c r="H396" s="12">
        <f>SUMIF($D$2:D396,D396,$E$2:E396)</f>
        <v>0</v>
      </c>
    </row>
    <row r="397" spans="1:8" ht="30" customHeight="1" x14ac:dyDescent="0.2">
      <c r="A397" s="12">
        <f t="shared" si="6"/>
        <v>395</v>
      </c>
      <c r="B397" s="25"/>
      <c r="C397" s="12"/>
      <c r="D397" s="12"/>
      <c r="E397" s="12"/>
      <c r="F397" s="26"/>
      <c r="G397" s="12">
        <f>SUMIF($D$1:D396,D397,$E$1:E396)</f>
        <v>0</v>
      </c>
      <c r="H397" s="12">
        <f>SUMIF($D$2:D397,D397,$E$2:E397)</f>
        <v>0</v>
      </c>
    </row>
    <row r="398" spans="1:8" ht="30" customHeight="1" x14ac:dyDescent="0.2">
      <c r="A398" s="12">
        <f t="shared" si="6"/>
        <v>396</v>
      </c>
      <c r="B398" s="25"/>
      <c r="C398" s="12"/>
      <c r="D398" s="12"/>
      <c r="E398" s="12"/>
      <c r="F398" s="26"/>
      <c r="G398" s="12">
        <f>SUMIF($D$1:D397,D398,$E$1:E397)</f>
        <v>0</v>
      </c>
      <c r="H398" s="12">
        <f>SUMIF($D$2:D398,D398,$E$2:E398)</f>
        <v>0</v>
      </c>
    </row>
    <row r="399" spans="1:8" ht="30" customHeight="1" x14ac:dyDescent="0.2">
      <c r="A399" s="12">
        <f t="shared" si="6"/>
        <v>397</v>
      </c>
      <c r="B399" s="25"/>
      <c r="C399" s="12"/>
      <c r="D399" s="12"/>
      <c r="E399" s="12"/>
      <c r="F399" s="26"/>
      <c r="G399" s="12">
        <f>SUMIF($D$1:D398,D399,$E$1:E398)</f>
        <v>0</v>
      </c>
      <c r="H399" s="12">
        <f>SUMIF($D$2:D399,D399,$E$2:E399)</f>
        <v>0</v>
      </c>
    </row>
    <row r="400" spans="1:8" ht="30" customHeight="1" x14ac:dyDescent="0.2">
      <c r="A400" s="12">
        <f t="shared" si="6"/>
        <v>398</v>
      </c>
      <c r="B400" s="25"/>
      <c r="C400" s="12"/>
      <c r="D400" s="12"/>
      <c r="E400" s="12"/>
      <c r="F400" s="26"/>
      <c r="G400" s="12">
        <f>SUMIF($D$1:D399,D400,$E$1:E399)</f>
        <v>0</v>
      </c>
      <c r="H400" s="12">
        <f>SUMIF($D$2:D400,D400,$E$2:E400)</f>
        <v>0</v>
      </c>
    </row>
    <row r="401" spans="1:8" ht="30" customHeight="1" x14ac:dyDescent="0.2">
      <c r="A401" s="12">
        <f t="shared" si="6"/>
        <v>399</v>
      </c>
      <c r="B401" s="25"/>
      <c r="C401" s="12"/>
      <c r="D401" s="12"/>
      <c r="E401" s="12"/>
      <c r="F401" s="26"/>
      <c r="G401" s="12">
        <f>SUMIF($D$1:D400,D401,$E$1:E400)</f>
        <v>0</v>
      </c>
      <c r="H401" s="12">
        <f>SUMIF($D$2:D401,D401,$E$2:E401)</f>
        <v>0</v>
      </c>
    </row>
    <row r="402" spans="1:8" ht="30" customHeight="1" x14ac:dyDescent="0.2">
      <c r="A402" s="12">
        <f t="shared" si="6"/>
        <v>400</v>
      </c>
      <c r="B402" s="25"/>
      <c r="C402" s="12"/>
      <c r="D402" s="12"/>
      <c r="E402" s="12"/>
      <c r="F402" s="26"/>
      <c r="G402" s="12">
        <f>SUMIF($D$1:D401,D402,$E$1:E401)</f>
        <v>0</v>
      </c>
      <c r="H402" s="12">
        <f>SUMIF($D$2:D402,D402,$E$2:E402)</f>
        <v>0</v>
      </c>
    </row>
    <row r="403" spans="1:8" ht="30" customHeight="1" x14ac:dyDescent="0.2">
      <c r="A403" s="12">
        <f t="shared" si="6"/>
        <v>401</v>
      </c>
      <c r="B403" s="25"/>
      <c r="C403" s="12"/>
      <c r="D403" s="12"/>
      <c r="E403" s="12"/>
      <c r="F403" s="26"/>
      <c r="G403" s="12">
        <f>SUMIF($D$1:D402,D403,$E$1:E402)</f>
        <v>0</v>
      </c>
      <c r="H403" s="12">
        <f>SUMIF($D$2:D403,D403,$E$2:E403)</f>
        <v>0</v>
      </c>
    </row>
    <row r="404" spans="1:8" ht="30" customHeight="1" x14ac:dyDescent="0.2">
      <c r="A404" s="12">
        <f t="shared" si="6"/>
        <v>402</v>
      </c>
      <c r="B404" s="25"/>
      <c r="C404" s="12"/>
      <c r="D404" s="12"/>
      <c r="E404" s="12"/>
      <c r="F404" s="26"/>
      <c r="G404" s="12">
        <f>SUMIF($D$1:D403,D404,$E$1:E403)</f>
        <v>0</v>
      </c>
      <c r="H404" s="12">
        <f>SUMIF($D$2:D404,D404,$E$2:E404)</f>
        <v>0</v>
      </c>
    </row>
    <row r="405" spans="1:8" ht="30" customHeight="1" x14ac:dyDescent="0.2">
      <c r="A405" s="12">
        <f t="shared" si="6"/>
        <v>403</v>
      </c>
      <c r="B405" s="25"/>
      <c r="C405" s="12"/>
      <c r="D405" s="12"/>
      <c r="E405" s="12"/>
      <c r="F405" s="26"/>
      <c r="G405" s="12">
        <f>SUMIF($D$1:D404,D405,$E$1:E404)</f>
        <v>0</v>
      </c>
      <c r="H405" s="12">
        <f>SUMIF($D$2:D405,D405,$E$2:E405)</f>
        <v>0</v>
      </c>
    </row>
    <row r="406" spans="1:8" ht="30" customHeight="1" x14ac:dyDescent="0.2">
      <c r="A406" s="12">
        <f t="shared" si="6"/>
        <v>404</v>
      </c>
      <c r="B406" s="25"/>
      <c r="C406" s="12"/>
      <c r="D406" s="12"/>
      <c r="E406" s="12"/>
      <c r="F406" s="26"/>
      <c r="G406" s="12">
        <f>SUMIF($D$1:D405,D406,$E$1:E405)</f>
        <v>0</v>
      </c>
      <c r="H406" s="12">
        <f>SUMIF($D$2:D406,D406,$E$2:E406)</f>
        <v>0</v>
      </c>
    </row>
    <row r="407" spans="1:8" ht="30" customHeight="1" x14ac:dyDescent="0.2">
      <c r="A407" s="12">
        <f t="shared" si="6"/>
        <v>405</v>
      </c>
      <c r="B407" s="25"/>
      <c r="C407" s="12"/>
      <c r="D407" s="12"/>
      <c r="E407" s="12"/>
      <c r="F407" s="26"/>
      <c r="G407" s="12">
        <f>SUMIF($D$1:D406,D407,$E$1:E406)</f>
        <v>0</v>
      </c>
      <c r="H407" s="12">
        <f>SUMIF($D$2:D407,D407,$E$2:E407)</f>
        <v>0</v>
      </c>
    </row>
    <row r="408" spans="1:8" ht="30" customHeight="1" x14ac:dyDescent="0.2">
      <c r="A408" s="12">
        <f t="shared" si="6"/>
        <v>406</v>
      </c>
      <c r="B408" s="25"/>
      <c r="C408" s="12"/>
      <c r="D408" s="12"/>
      <c r="E408" s="12"/>
      <c r="F408" s="26"/>
      <c r="G408" s="12">
        <f>SUMIF($D$1:D407,D408,$E$1:E407)</f>
        <v>0</v>
      </c>
      <c r="H408" s="12">
        <f>SUMIF($D$2:D408,D408,$E$2:E408)</f>
        <v>0</v>
      </c>
    </row>
    <row r="409" spans="1:8" ht="30" customHeight="1" x14ac:dyDescent="0.2">
      <c r="A409" s="12">
        <f t="shared" si="6"/>
        <v>407</v>
      </c>
      <c r="B409" s="25"/>
      <c r="C409" s="12"/>
      <c r="D409" s="12"/>
      <c r="E409" s="12"/>
      <c r="F409" s="26"/>
      <c r="G409" s="12">
        <f>SUMIF($D$1:D408,D409,$E$1:E408)</f>
        <v>0</v>
      </c>
      <c r="H409" s="12">
        <f>SUMIF($D$2:D409,D409,$E$2:E409)</f>
        <v>0</v>
      </c>
    </row>
    <row r="410" spans="1:8" ht="30" customHeight="1" x14ac:dyDescent="0.2">
      <c r="A410" s="12">
        <f t="shared" si="6"/>
        <v>408</v>
      </c>
      <c r="B410" s="25"/>
      <c r="C410" s="12"/>
      <c r="D410" s="12"/>
      <c r="E410" s="12"/>
      <c r="F410" s="26"/>
      <c r="G410" s="12">
        <f>SUMIF($D$1:D409,D410,$E$1:E409)</f>
        <v>0</v>
      </c>
      <c r="H410" s="12">
        <f>SUMIF($D$2:D410,D410,$E$2:E410)</f>
        <v>0</v>
      </c>
    </row>
    <row r="411" spans="1:8" ht="30" customHeight="1" x14ac:dyDescent="0.2">
      <c r="A411" s="12">
        <f t="shared" si="6"/>
        <v>409</v>
      </c>
      <c r="B411" s="25"/>
      <c r="C411" s="12"/>
      <c r="D411" s="12"/>
      <c r="E411" s="12"/>
      <c r="F411" s="26"/>
      <c r="G411" s="12">
        <f>SUMIF($D$1:D410,D411,$E$1:E410)</f>
        <v>0</v>
      </c>
      <c r="H411" s="12">
        <f>SUMIF($D$2:D411,D411,$E$2:E411)</f>
        <v>0</v>
      </c>
    </row>
    <row r="412" spans="1:8" ht="30" customHeight="1" x14ac:dyDescent="0.2">
      <c r="A412" s="12">
        <f t="shared" si="6"/>
        <v>410</v>
      </c>
      <c r="B412" s="25"/>
      <c r="C412" s="12"/>
      <c r="D412" s="12"/>
      <c r="E412" s="12"/>
      <c r="F412" s="26"/>
      <c r="G412" s="12">
        <f>SUMIF($D$1:D411,D412,$E$1:E411)</f>
        <v>0</v>
      </c>
      <c r="H412" s="12">
        <f>SUMIF($D$2:D412,D412,$E$2:E412)</f>
        <v>0</v>
      </c>
    </row>
    <row r="413" spans="1:8" ht="30" customHeight="1" x14ac:dyDescent="0.2">
      <c r="A413" s="12">
        <f t="shared" si="6"/>
        <v>411</v>
      </c>
      <c r="B413" s="25"/>
      <c r="C413" s="12"/>
      <c r="D413" s="12"/>
      <c r="E413" s="12"/>
      <c r="F413" s="26"/>
      <c r="G413" s="12">
        <f>SUMIF($D$1:D412,D413,$E$1:E412)</f>
        <v>0</v>
      </c>
      <c r="H413" s="12">
        <f>SUMIF($D$2:D413,D413,$E$2:E413)</f>
        <v>0</v>
      </c>
    </row>
    <row r="414" spans="1:8" ht="30" customHeight="1" x14ac:dyDescent="0.2">
      <c r="A414" s="12">
        <f t="shared" si="6"/>
        <v>412</v>
      </c>
      <c r="B414" s="25"/>
      <c r="C414" s="12"/>
      <c r="D414" s="12"/>
      <c r="E414" s="12"/>
      <c r="F414" s="26"/>
      <c r="G414" s="12">
        <f>SUMIF($D$1:D413,D414,$E$1:E413)</f>
        <v>0</v>
      </c>
      <c r="H414" s="12">
        <f>SUMIF($D$2:D414,D414,$E$2:E414)</f>
        <v>0</v>
      </c>
    </row>
    <row r="415" spans="1:8" ht="30" customHeight="1" x14ac:dyDescent="0.2">
      <c r="A415" s="12">
        <f t="shared" si="6"/>
        <v>413</v>
      </c>
      <c r="B415" s="25"/>
      <c r="C415" s="12"/>
      <c r="D415" s="12"/>
      <c r="E415" s="12"/>
      <c r="F415" s="26"/>
      <c r="G415" s="12">
        <f>SUMIF($D$1:D414,D415,$E$1:E414)</f>
        <v>0</v>
      </c>
      <c r="H415" s="12">
        <f>SUMIF($D$2:D415,D415,$E$2:E415)</f>
        <v>0</v>
      </c>
    </row>
    <row r="416" spans="1:8" ht="30" customHeight="1" x14ac:dyDescent="0.2">
      <c r="A416" s="12">
        <f t="shared" si="6"/>
        <v>414</v>
      </c>
      <c r="B416" s="25"/>
      <c r="C416" s="12"/>
      <c r="D416" s="12"/>
      <c r="E416" s="12"/>
      <c r="F416" s="26"/>
      <c r="G416" s="12">
        <f>SUMIF($D$1:D415,D416,$E$1:E415)</f>
        <v>0</v>
      </c>
      <c r="H416" s="12">
        <f>SUMIF($D$2:D416,D416,$E$2:E416)</f>
        <v>0</v>
      </c>
    </row>
    <row r="417" spans="1:8" ht="30" customHeight="1" x14ac:dyDescent="0.2">
      <c r="A417" s="12">
        <f t="shared" si="6"/>
        <v>415</v>
      </c>
      <c r="B417" s="25"/>
      <c r="C417" s="12"/>
      <c r="D417" s="12"/>
      <c r="E417" s="12"/>
      <c r="F417" s="26"/>
      <c r="G417" s="12">
        <f>SUMIF($D$1:D416,D417,$E$1:E416)</f>
        <v>0</v>
      </c>
      <c r="H417" s="12">
        <f>SUMIF($D$2:D417,D417,$E$2:E417)</f>
        <v>0</v>
      </c>
    </row>
    <row r="418" spans="1:8" ht="30" customHeight="1" x14ac:dyDescent="0.2">
      <c r="A418" s="12">
        <f t="shared" si="6"/>
        <v>416</v>
      </c>
      <c r="B418" s="25"/>
      <c r="C418" s="12"/>
      <c r="D418" s="12"/>
      <c r="E418" s="12"/>
      <c r="F418" s="26"/>
      <c r="G418" s="12">
        <f>SUMIF($D$1:D417,D418,$E$1:E417)</f>
        <v>0</v>
      </c>
      <c r="H418" s="12">
        <f>SUMIF($D$2:D418,D418,$E$2:E418)</f>
        <v>0</v>
      </c>
    </row>
    <row r="419" spans="1:8" ht="30" customHeight="1" x14ac:dyDescent="0.2">
      <c r="A419" s="12">
        <f t="shared" si="6"/>
        <v>417</v>
      </c>
      <c r="B419" s="25"/>
      <c r="C419" s="12"/>
      <c r="D419" s="12"/>
      <c r="E419" s="12"/>
      <c r="F419" s="26"/>
      <c r="G419" s="12">
        <f>SUMIF($D$1:D418,D419,$E$1:E418)</f>
        <v>0</v>
      </c>
      <c r="H419" s="12">
        <f>SUMIF($D$2:D419,D419,$E$2:E419)</f>
        <v>0</v>
      </c>
    </row>
    <row r="420" spans="1:8" ht="30" customHeight="1" x14ac:dyDescent="0.2">
      <c r="A420" s="12">
        <f t="shared" si="6"/>
        <v>418</v>
      </c>
      <c r="B420" s="25"/>
      <c r="C420" s="12"/>
      <c r="D420" s="12"/>
      <c r="E420" s="12"/>
      <c r="F420" s="26"/>
      <c r="G420" s="12">
        <f>SUMIF($D$1:D419,D420,$E$1:E419)</f>
        <v>0</v>
      </c>
      <c r="H420" s="12">
        <f>SUMIF($D$2:D420,D420,$E$2:E420)</f>
        <v>0</v>
      </c>
    </row>
    <row r="421" spans="1:8" ht="30" customHeight="1" x14ac:dyDescent="0.2">
      <c r="A421" s="12">
        <f t="shared" si="6"/>
        <v>419</v>
      </c>
      <c r="B421" s="25"/>
      <c r="C421" s="12"/>
      <c r="D421" s="12"/>
      <c r="E421" s="12"/>
      <c r="F421" s="26"/>
      <c r="G421" s="12">
        <f>SUMIF($D$1:D420,D421,$E$1:E420)</f>
        <v>0</v>
      </c>
      <c r="H421" s="12">
        <f>SUMIF($D$2:D421,D421,$E$2:E421)</f>
        <v>0</v>
      </c>
    </row>
    <row r="422" spans="1:8" ht="30" customHeight="1" x14ac:dyDescent="0.2">
      <c r="A422" s="12">
        <f t="shared" si="6"/>
        <v>420</v>
      </c>
      <c r="B422" s="25"/>
      <c r="C422" s="12"/>
      <c r="D422" s="12"/>
      <c r="E422" s="12"/>
      <c r="F422" s="26"/>
      <c r="G422" s="12">
        <f>SUMIF($D$1:D421,D422,$E$1:E421)</f>
        <v>0</v>
      </c>
      <c r="H422" s="12">
        <f>SUMIF($D$2:D422,D422,$E$2:E422)</f>
        <v>0</v>
      </c>
    </row>
    <row r="423" spans="1:8" ht="30" customHeight="1" x14ac:dyDescent="0.2">
      <c r="A423" s="12">
        <f t="shared" si="6"/>
        <v>421</v>
      </c>
      <c r="B423" s="25"/>
      <c r="C423" s="12"/>
      <c r="D423" s="12"/>
      <c r="E423" s="12"/>
      <c r="F423" s="26"/>
      <c r="G423" s="12">
        <f>SUMIF($D$1:D422,D423,$E$1:E422)</f>
        <v>0</v>
      </c>
      <c r="H423" s="12">
        <f>SUMIF($D$2:D423,D423,$E$2:E423)</f>
        <v>0</v>
      </c>
    </row>
    <row r="424" spans="1:8" ht="30" customHeight="1" x14ac:dyDescent="0.2">
      <c r="A424" s="12">
        <f t="shared" si="6"/>
        <v>422</v>
      </c>
      <c r="B424" s="25"/>
      <c r="C424" s="12"/>
      <c r="D424" s="12"/>
      <c r="E424" s="12"/>
      <c r="F424" s="26"/>
      <c r="G424" s="12">
        <f>SUMIF($D$1:D423,D424,$E$1:E423)</f>
        <v>0</v>
      </c>
      <c r="H424" s="12">
        <f>SUMIF($D$2:D424,D424,$E$2:E424)</f>
        <v>0</v>
      </c>
    </row>
    <row r="425" spans="1:8" ht="30" customHeight="1" x14ac:dyDescent="0.2">
      <c r="A425" s="12">
        <f t="shared" si="6"/>
        <v>423</v>
      </c>
      <c r="B425" s="25"/>
      <c r="C425" s="12"/>
      <c r="D425" s="12"/>
      <c r="E425" s="12"/>
      <c r="F425" s="26"/>
      <c r="G425" s="12">
        <f>SUMIF($D$1:D424,D425,$E$1:E424)</f>
        <v>0</v>
      </c>
      <c r="H425" s="12">
        <f>SUMIF($D$2:D425,D425,$E$2:E425)</f>
        <v>0</v>
      </c>
    </row>
    <row r="426" spans="1:8" ht="30" customHeight="1" x14ac:dyDescent="0.2">
      <c r="A426" s="12">
        <f t="shared" si="6"/>
        <v>424</v>
      </c>
      <c r="B426" s="25"/>
      <c r="C426" s="12"/>
      <c r="D426" s="12"/>
      <c r="E426" s="12"/>
      <c r="F426" s="26"/>
      <c r="G426" s="12">
        <f>SUMIF($D$1:D425,D426,$E$1:E425)</f>
        <v>0</v>
      </c>
      <c r="H426" s="12">
        <f>SUMIF($D$2:D426,D426,$E$2:E426)</f>
        <v>0</v>
      </c>
    </row>
    <row r="427" spans="1:8" ht="30" customHeight="1" x14ac:dyDescent="0.2">
      <c r="A427" s="12">
        <f t="shared" si="6"/>
        <v>425</v>
      </c>
      <c r="B427" s="25"/>
      <c r="C427" s="12"/>
      <c r="D427" s="12"/>
      <c r="E427" s="12"/>
      <c r="F427" s="26"/>
      <c r="G427" s="12">
        <f>SUMIF($D$1:D426,D427,$E$1:E426)</f>
        <v>0</v>
      </c>
      <c r="H427" s="12">
        <f>SUMIF($D$2:D427,D427,$E$2:E427)</f>
        <v>0</v>
      </c>
    </row>
    <row r="428" spans="1:8" ht="30" customHeight="1" x14ac:dyDescent="0.2">
      <c r="A428" s="12">
        <f t="shared" si="6"/>
        <v>426</v>
      </c>
      <c r="B428" s="25"/>
      <c r="C428" s="12"/>
      <c r="D428" s="12"/>
      <c r="E428" s="12"/>
      <c r="F428" s="26"/>
      <c r="G428" s="12">
        <f>SUMIF($D$1:D427,D428,$E$1:E427)</f>
        <v>0</v>
      </c>
      <c r="H428" s="12">
        <f>SUMIF($D$2:D428,D428,$E$2:E428)</f>
        <v>0</v>
      </c>
    </row>
    <row r="429" spans="1:8" ht="30" customHeight="1" x14ac:dyDescent="0.2">
      <c r="A429" s="12">
        <f t="shared" si="6"/>
        <v>427</v>
      </c>
      <c r="B429" s="25"/>
      <c r="C429" s="12"/>
      <c r="D429" s="12"/>
      <c r="E429" s="12"/>
      <c r="F429" s="26"/>
      <c r="G429" s="12">
        <f>SUMIF($D$1:D428,D429,$E$1:E428)</f>
        <v>0</v>
      </c>
      <c r="H429" s="12">
        <f>SUMIF($D$2:D429,D429,$E$2:E429)</f>
        <v>0</v>
      </c>
    </row>
    <row r="430" spans="1:8" ht="30" customHeight="1" x14ac:dyDescent="0.2">
      <c r="A430" s="12">
        <f t="shared" si="6"/>
        <v>428</v>
      </c>
      <c r="B430" s="25"/>
      <c r="C430" s="12"/>
      <c r="D430" s="12"/>
      <c r="E430" s="12"/>
      <c r="F430" s="26"/>
      <c r="G430" s="12">
        <f>SUMIF($D$1:D429,D430,$E$1:E429)</f>
        <v>0</v>
      </c>
      <c r="H430" s="12">
        <f>SUMIF($D$2:D430,D430,$E$2:E430)</f>
        <v>0</v>
      </c>
    </row>
    <row r="431" spans="1:8" ht="30" customHeight="1" x14ac:dyDescent="0.2">
      <c r="A431" s="12">
        <f t="shared" si="6"/>
        <v>429</v>
      </c>
      <c r="B431" s="25"/>
      <c r="C431" s="12"/>
      <c r="D431" s="12"/>
      <c r="E431" s="12"/>
      <c r="F431" s="26"/>
      <c r="G431" s="12">
        <f>SUMIF($D$1:D430,D431,$E$1:E430)</f>
        <v>0</v>
      </c>
      <c r="H431" s="12">
        <f>SUMIF($D$2:D431,D431,$E$2:E431)</f>
        <v>0</v>
      </c>
    </row>
    <row r="432" spans="1:8" ht="30" customHeight="1" x14ac:dyDescent="0.2">
      <c r="A432" s="12">
        <f t="shared" si="6"/>
        <v>430</v>
      </c>
      <c r="B432" s="25"/>
      <c r="C432" s="12"/>
      <c r="D432" s="12"/>
      <c r="E432" s="12"/>
      <c r="F432" s="26"/>
      <c r="G432" s="12">
        <f>SUMIF($D$1:D431,D432,$E$1:E431)</f>
        <v>0</v>
      </c>
      <c r="H432" s="12">
        <f>SUMIF($D$2:D432,D432,$E$2:E432)</f>
        <v>0</v>
      </c>
    </row>
    <row r="433" spans="1:8" ht="30" customHeight="1" x14ac:dyDescent="0.2">
      <c r="A433" s="12">
        <f t="shared" si="6"/>
        <v>431</v>
      </c>
      <c r="B433" s="25"/>
      <c r="C433" s="12"/>
      <c r="D433" s="12"/>
      <c r="E433" s="12"/>
      <c r="F433" s="26"/>
      <c r="G433" s="12">
        <f>SUMIF($D$1:D432,D433,$E$1:E432)</f>
        <v>0</v>
      </c>
      <c r="H433" s="12">
        <f>SUMIF($D$2:D433,D433,$E$2:E433)</f>
        <v>0</v>
      </c>
    </row>
    <row r="434" spans="1:8" ht="30" customHeight="1" x14ac:dyDescent="0.2">
      <c r="A434" s="12">
        <f t="shared" si="6"/>
        <v>432</v>
      </c>
      <c r="B434" s="25"/>
      <c r="C434" s="12"/>
      <c r="D434" s="12"/>
      <c r="E434" s="12"/>
      <c r="F434" s="26"/>
      <c r="G434" s="12">
        <f>SUMIF($D$1:D433,D434,$E$1:E433)</f>
        <v>0</v>
      </c>
      <c r="H434" s="12">
        <f>SUMIF($D$2:D434,D434,$E$2:E434)</f>
        <v>0</v>
      </c>
    </row>
    <row r="435" spans="1:8" ht="30" customHeight="1" x14ac:dyDescent="0.2">
      <c r="A435" s="12">
        <f t="shared" si="6"/>
        <v>433</v>
      </c>
      <c r="B435" s="25"/>
      <c r="C435" s="12"/>
      <c r="D435" s="12"/>
      <c r="E435" s="12"/>
      <c r="F435" s="26"/>
      <c r="G435" s="12">
        <f>SUMIF($D$1:D434,D435,$E$1:E434)</f>
        <v>0</v>
      </c>
      <c r="H435" s="12">
        <f>SUMIF($D$2:D435,D435,$E$2:E435)</f>
        <v>0</v>
      </c>
    </row>
    <row r="436" spans="1:8" ht="30" customHeight="1" x14ac:dyDescent="0.2">
      <c r="A436" s="12">
        <f t="shared" si="6"/>
        <v>434</v>
      </c>
      <c r="B436" s="25"/>
      <c r="C436" s="12"/>
      <c r="D436" s="12"/>
      <c r="E436" s="12"/>
      <c r="F436" s="26"/>
      <c r="G436" s="12">
        <f>SUMIF($D$1:D435,D436,$E$1:E435)</f>
        <v>0</v>
      </c>
      <c r="H436" s="12">
        <f>SUMIF($D$2:D436,D436,$E$2:E436)</f>
        <v>0</v>
      </c>
    </row>
    <row r="437" spans="1:8" ht="30" customHeight="1" x14ac:dyDescent="0.2">
      <c r="A437" s="12">
        <f t="shared" si="6"/>
        <v>435</v>
      </c>
      <c r="B437" s="25"/>
      <c r="C437" s="12"/>
      <c r="D437" s="12"/>
      <c r="E437" s="12"/>
      <c r="F437" s="26"/>
      <c r="G437" s="12">
        <f>SUMIF($D$1:D436,D437,$E$1:E436)</f>
        <v>0</v>
      </c>
      <c r="H437" s="12">
        <f>SUMIF($D$2:D437,D437,$E$2:E437)</f>
        <v>0</v>
      </c>
    </row>
    <row r="438" spans="1:8" ht="30" customHeight="1" x14ac:dyDescent="0.2">
      <c r="A438" s="12">
        <f t="shared" si="6"/>
        <v>436</v>
      </c>
      <c r="B438" s="25"/>
      <c r="C438" s="12"/>
      <c r="D438" s="12"/>
      <c r="E438" s="12"/>
      <c r="F438" s="26"/>
      <c r="G438" s="12">
        <f>SUMIF($D$1:D437,D438,$E$1:E437)</f>
        <v>0</v>
      </c>
      <c r="H438" s="12">
        <f>SUMIF($D$2:D438,D438,$E$2:E438)</f>
        <v>0</v>
      </c>
    </row>
    <row r="439" spans="1:8" ht="30" customHeight="1" x14ac:dyDescent="0.2">
      <c r="A439" s="12">
        <f t="shared" si="6"/>
        <v>437</v>
      </c>
      <c r="B439" s="25"/>
      <c r="C439" s="12"/>
      <c r="D439" s="12"/>
      <c r="E439" s="12"/>
      <c r="F439" s="26"/>
      <c r="G439" s="12">
        <f>SUMIF($D$1:D438,D439,$E$1:E438)</f>
        <v>0</v>
      </c>
      <c r="H439" s="12">
        <f>SUMIF($D$2:D439,D439,$E$2:E439)</f>
        <v>0</v>
      </c>
    </row>
    <row r="440" spans="1:8" ht="30" customHeight="1" x14ac:dyDescent="0.2">
      <c r="A440" s="12">
        <f t="shared" si="6"/>
        <v>438</v>
      </c>
      <c r="B440" s="25"/>
      <c r="C440" s="12"/>
      <c r="D440" s="12"/>
      <c r="E440" s="12"/>
      <c r="F440" s="26"/>
      <c r="G440" s="12">
        <f>SUMIF($D$1:D439,D440,$E$1:E439)</f>
        <v>0</v>
      </c>
      <c r="H440" s="12">
        <f>SUMIF($D$2:D440,D440,$E$2:E440)</f>
        <v>0</v>
      </c>
    </row>
    <row r="441" spans="1:8" ht="30" customHeight="1" x14ac:dyDescent="0.2">
      <c r="A441" s="12">
        <f t="shared" si="6"/>
        <v>439</v>
      </c>
      <c r="B441" s="25"/>
      <c r="C441" s="12"/>
      <c r="D441" s="12"/>
      <c r="E441" s="12"/>
      <c r="F441" s="26"/>
      <c r="G441" s="12">
        <f>SUMIF($D$1:D440,D441,$E$1:E440)</f>
        <v>0</v>
      </c>
      <c r="H441" s="12">
        <f>SUMIF($D$2:D441,D441,$E$2:E441)</f>
        <v>0</v>
      </c>
    </row>
    <row r="442" spans="1:8" ht="30" customHeight="1" x14ac:dyDescent="0.2">
      <c r="A442" s="12">
        <f t="shared" si="6"/>
        <v>440</v>
      </c>
      <c r="B442" s="25"/>
      <c r="C442" s="12"/>
      <c r="D442" s="12"/>
      <c r="E442" s="12"/>
      <c r="F442" s="26"/>
      <c r="G442" s="12">
        <f>SUMIF($D$1:D441,D442,$E$1:E441)</f>
        <v>0</v>
      </c>
      <c r="H442" s="12">
        <f>SUMIF($D$2:D442,D442,$E$2:E442)</f>
        <v>0</v>
      </c>
    </row>
    <row r="443" spans="1:8" ht="30" customHeight="1" x14ac:dyDescent="0.2">
      <c r="A443" s="12">
        <f t="shared" si="6"/>
        <v>441</v>
      </c>
      <c r="B443" s="25"/>
      <c r="C443" s="12"/>
      <c r="D443" s="12"/>
      <c r="E443" s="12"/>
      <c r="F443" s="26"/>
      <c r="G443" s="12">
        <f>SUMIF($D$1:D442,D443,$E$1:E442)</f>
        <v>0</v>
      </c>
      <c r="H443" s="12">
        <f>SUMIF($D$2:D443,D443,$E$2:E443)</f>
        <v>0</v>
      </c>
    </row>
    <row r="444" spans="1:8" ht="30" customHeight="1" x14ac:dyDescent="0.2">
      <c r="A444" s="12">
        <f t="shared" si="6"/>
        <v>442</v>
      </c>
      <c r="B444" s="25"/>
      <c r="C444" s="12"/>
      <c r="D444" s="12"/>
      <c r="E444" s="12"/>
      <c r="F444" s="26"/>
      <c r="G444" s="12">
        <f>SUMIF($D$1:D443,D444,$E$1:E443)</f>
        <v>0</v>
      </c>
      <c r="H444" s="12">
        <f>SUMIF($D$2:D444,D444,$E$2:E444)</f>
        <v>0</v>
      </c>
    </row>
    <row r="445" spans="1:8" ht="30" customHeight="1" x14ac:dyDescent="0.2">
      <c r="A445" s="12">
        <f t="shared" si="6"/>
        <v>443</v>
      </c>
      <c r="B445" s="25"/>
      <c r="C445" s="12"/>
      <c r="D445" s="12"/>
      <c r="E445" s="12"/>
      <c r="F445" s="26"/>
      <c r="G445" s="12">
        <f>SUMIF($D$1:D444,D445,$E$1:E444)</f>
        <v>0</v>
      </c>
      <c r="H445" s="12">
        <f>SUMIF($D$2:D445,D445,$E$2:E445)</f>
        <v>0</v>
      </c>
    </row>
    <row r="446" spans="1:8" ht="30" customHeight="1" x14ac:dyDescent="0.2">
      <c r="A446" s="12">
        <f t="shared" si="6"/>
        <v>444</v>
      </c>
      <c r="B446" s="25"/>
      <c r="C446" s="12"/>
      <c r="D446" s="12"/>
      <c r="E446" s="12"/>
      <c r="F446" s="26"/>
      <c r="G446" s="12">
        <f>SUMIF($D$1:D445,D446,$E$1:E445)</f>
        <v>0</v>
      </c>
      <c r="H446" s="12">
        <f>SUMIF($D$2:D446,D446,$E$2:E446)</f>
        <v>0</v>
      </c>
    </row>
    <row r="447" spans="1:8" ht="30" customHeight="1" x14ac:dyDescent="0.2">
      <c r="A447" s="12">
        <f t="shared" si="6"/>
        <v>445</v>
      </c>
      <c r="B447" s="25"/>
      <c r="C447" s="12"/>
      <c r="D447" s="12"/>
      <c r="E447" s="12"/>
      <c r="F447" s="26"/>
      <c r="G447" s="12">
        <f>SUMIF($D$1:D446,D447,$E$1:E446)</f>
        <v>0</v>
      </c>
      <c r="H447" s="12">
        <f>SUMIF($D$2:D447,D447,$E$2:E447)</f>
        <v>0</v>
      </c>
    </row>
    <row r="448" spans="1:8" ht="30" customHeight="1" x14ac:dyDescent="0.2">
      <c r="A448" s="12">
        <f t="shared" si="6"/>
        <v>446</v>
      </c>
      <c r="B448" s="25"/>
      <c r="C448" s="12"/>
      <c r="D448" s="12"/>
      <c r="E448" s="12"/>
      <c r="F448" s="26"/>
      <c r="G448" s="12">
        <f>SUMIF($D$1:D447,D448,$E$1:E447)</f>
        <v>0</v>
      </c>
      <c r="H448" s="12">
        <f>SUMIF($D$2:D448,D448,$E$2:E448)</f>
        <v>0</v>
      </c>
    </row>
    <row r="449" spans="1:8" ht="30" customHeight="1" x14ac:dyDescent="0.2">
      <c r="A449" s="12">
        <f t="shared" si="6"/>
        <v>447</v>
      </c>
      <c r="B449" s="25"/>
      <c r="C449" s="12"/>
      <c r="D449" s="12"/>
      <c r="E449" s="12"/>
      <c r="F449" s="26"/>
      <c r="G449" s="12">
        <f>SUMIF($D$1:D448,D449,$E$1:E448)</f>
        <v>0</v>
      </c>
      <c r="H449" s="12">
        <f>SUMIF($D$2:D449,D449,$E$2:E449)</f>
        <v>0</v>
      </c>
    </row>
    <row r="450" spans="1:8" ht="30" customHeight="1" x14ac:dyDescent="0.2">
      <c r="A450" s="12">
        <f t="shared" ref="A450:A513" si="7">ROW()-2</f>
        <v>448</v>
      </c>
      <c r="B450" s="25"/>
      <c r="C450" s="12"/>
      <c r="D450" s="12"/>
      <c r="E450" s="12"/>
      <c r="F450" s="26"/>
      <c r="G450" s="12">
        <f>SUMIF($D$1:D449,D450,$E$1:E449)</f>
        <v>0</v>
      </c>
      <c r="H450" s="12">
        <f>SUMIF($D$2:D450,D450,$E$2:E450)</f>
        <v>0</v>
      </c>
    </row>
    <row r="451" spans="1:8" ht="30" customHeight="1" x14ac:dyDescent="0.2">
      <c r="A451" s="12">
        <f t="shared" si="7"/>
        <v>449</v>
      </c>
      <c r="B451" s="25"/>
      <c r="C451" s="12"/>
      <c r="D451" s="12"/>
      <c r="E451" s="12"/>
      <c r="F451" s="26"/>
      <c r="G451" s="12">
        <f>SUMIF($D$1:D450,D451,$E$1:E450)</f>
        <v>0</v>
      </c>
      <c r="H451" s="12">
        <f>SUMIF($D$2:D451,D451,$E$2:E451)</f>
        <v>0</v>
      </c>
    </row>
    <row r="452" spans="1:8" ht="30" customHeight="1" x14ac:dyDescent="0.2">
      <c r="A452" s="12">
        <f t="shared" si="7"/>
        <v>450</v>
      </c>
      <c r="B452" s="25"/>
      <c r="C452" s="12"/>
      <c r="D452" s="12"/>
      <c r="E452" s="12"/>
      <c r="F452" s="26"/>
      <c r="G452" s="12">
        <f>SUMIF($D$1:D451,D452,$E$1:E451)</f>
        <v>0</v>
      </c>
      <c r="H452" s="12">
        <f>SUMIF($D$2:D452,D452,$E$2:E452)</f>
        <v>0</v>
      </c>
    </row>
    <row r="453" spans="1:8" ht="30" customHeight="1" x14ac:dyDescent="0.2">
      <c r="A453" s="12">
        <f t="shared" si="7"/>
        <v>451</v>
      </c>
      <c r="B453" s="25"/>
      <c r="C453" s="12"/>
      <c r="D453" s="12"/>
      <c r="E453" s="12"/>
      <c r="F453" s="26"/>
      <c r="G453" s="12">
        <f>SUMIF($D$1:D452,D453,$E$1:E452)</f>
        <v>0</v>
      </c>
      <c r="H453" s="12">
        <f>SUMIF($D$2:D453,D453,$E$2:E453)</f>
        <v>0</v>
      </c>
    </row>
    <row r="454" spans="1:8" ht="30" customHeight="1" x14ac:dyDescent="0.2">
      <c r="A454" s="12">
        <f t="shared" si="7"/>
        <v>452</v>
      </c>
      <c r="B454" s="25"/>
      <c r="C454" s="12"/>
      <c r="D454" s="12"/>
      <c r="E454" s="12"/>
      <c r="F454" s="26"/>
      <c r="G454" s="12">
        <f>SUMIF($D$1:D453,D454,$E$1:E453)</f>
        <v>0</v>
      </c>
      <c r="H454" s="12">
        <f>SUMIF($D$2:D454,D454,$E$2:E454)</f>
        <v>0</v>
      </c>
    </row>
    <row r="455" spans="1:8" ht="30" customHeight="1" x14ac:dyDescent="0.2">
      <c r="A455" s="12">
        <f t="shared" si="7"/>
        <v>453</v>
      </c>
      <c r="B455" s="25"/>
      <c r="C455" s="12"/>
      <c r="D455" s="12"/>
      <c r="E455" s="12"/>
      <c r="F455" s="26"/>
      <c r="G455" s="12">
        <f>SUMIF($D$1:D454,D455,$E$1:E454)</f>
        <v>0</v>
      </c>
      <c r="H455" s="12">
        <f>SUMIF($D$2:D455,D455,$E$2:E455)</f>
        <v>0</v>
      </c>
    </row>
    <row r="456" spans="1:8" ht="30" customHeight="1" x14ac:dyDescent="0.2">
      <c r="A456" s="12">
        <f t="shared" si="7"/>
        <v>454</v>
      </c>
      <c r="B456" s="25"/>
      <c r="C456" s="12"/>
      <c r="D456" s="12"/>
      <c r="E456" s="12"/>
      <c r="F456" s="26"/>
      <c r="G456" s="12">
        <f>SUMIF($D$1:D455,D456,$E$1:E455)</f>
        <v>0</v>
      </c>
      <c r="H456" s="12">
        <f>SUMIF($D$2:D456,D456,$E$2:E456)</f>
        <v>0</v>
      </c>
    </row>
    <row r="457" spans="1:8" ht="30" customHeight="1" x14ac:dyDescent="0.2">
      <c r="A457" s="12">
        <f t="shared" si="7"/>
        <v>455</v>
      </c>
      <c r="B457" s="25"/>
      <c r="C457" s="12"/>
      <c r="D457" s="12"/>
      <c r="E457" s="12"/>
      <c r="F457" s="26"/>
      <c r="G457" s="12">
        <f>SUMIF($D$1:D456,D457,$E$1:E456)</f>
        <v>0</v>
      </c>
      <c r="H457" s="12">
        <f>SUMIF($D$2:D457,D457,$E$2:E457)</f>
        <v>0</v>
      </c>
    </row>
    <row r="458" spans="1:8" ht="30" customHeight="1" x14ac:dyDescent="0.2">
      <c r="A458" s="12">
        <f t="shared" si="7"/>
        <v>456</v>
      </c>
      <c r="B458" s="25"/>
      <c r="C458" s="12"/>
      <c r="D458" s="12"/>
      <c r="E458" s="12"/>
      <c r="F458" s="26"/>
      <c r="G458" s="12">
        <f>SUMIF($D$1:D457,D458,$E$1:E457)</f>
        <v>0</v>
      </c>
      <c r="H458" s="12">
        <f>SUMIF($D$2:D458,D458,$E$2:E458)</f>
        <v>0</v>
      </c>
    </row>
    <row r="459" spans="1:8" ht="30" customHeight="1" x14ac:dyDescent="0.2">
      <c r="A459" s="12">
        <f t="shared" si="7"/>
        <v>457</v>
      </c>
      <c r="B459" s="25"/>
      <c r="C459" s="12"/>
      <c r="D459" s="12"/>
      <c r="E459" s="12"/>
      <c r="F459" s="26"/>
      <c r="G459" s="12">
        <f>SUMIF($D$1:D458,D459,$E$1:E458)</f>
        <v>0</v>
      </c>
      <c r="H459" s="12">
        <f>SUMIF($D$2:D459,D459,$E$2:E459)</f>
        <v>0</v>
      </c>
    </row>
    <row r="460" spans="1:8" ht="30" customHeight="1" x14ac:dyDescent="0.2">
      <c r="A460" s="12">
        <f t="shared" si="7"/>
        <v>458</v>
      </c>
      <c r="B460" s="25"/>
      <c r="C460" s="12"/>
      <c r="D460" s="12"/>
      <c r="E460" s="12"/>
      <c r="F460" s="26"/>
      <c r="G460" s="12">
        <f>SUMIF($D$1:D459,D460,$E$1:E459)</f>
        <v>0</v>
      </c>
      <c r="H460" s="12">
        <f>SUMIF($D$2:D460,D460,$E$2:E460)</f>
        <v>0</v>
      </c>
    </row>
    <row r="461" spans="1:8" ht="30" customHeight="1" x14ac:dyDescent="0.2">
      <c r="A461" s="12">
        <f t="shared" si="7"/>
        <v>459</v>
      </c>
      <c r="B461" s="25"/>
      <c r="C461" s="12"/>
      <c r="D461" s="12"/>
      <c r="E461" s="12"/>
      <c r="F461" s="26"/>
      <c r="G461" s="12">
        <f>SUMIF($D$1:D460,D461,$E$1:E460)</f>
        <v>0</v>
      </c>
      <c r="H461" s="12">
        <f>SUMIF($D$2:D461,D461,$E$2:E461)</f>
        <v>0</v>
      </c>
    </row>
    <row r="462" spans="1:8" ht="30" customHeight="1" x14ac:dyDescent="0.2">
      <c r="A462" s="12">
        <f t="shared" si="7"/>
        <v>460</v>
      </c>
      <c r="B462" s="25"/>
      <c r="C462" s="12"/>
      <c r="D462" s="12"/>
      <c r="E462" s="12"/>
      <c r="F462" s="26"/>
      <c r="G462" s="12">
        <f>SUMIF($D$1:D461,D462,$E$1:E461)</f>
        <v>0</v>
      </c>
      <c r="H462" s="12">
        <f>SUMIF($D$2:D462,D462,$E$2:E462)</f>
        <v>0</v>
      </c>
    </row>
    <row r="463" spans="1:8" ht="30" customHeight="1" x14ac:dyDescent="0.2">
      <c r="A463" s="12">
        <f t="shared" si="7"/>
        <v>461</v>
      </c>
      <c r="B463" s="25"/>
      <c r="C463" s="12"/>
      <c r="D463" s="12"/>
      <c r="E463" s="12"/>
      <c r="F463" s="26"/>
      <c r="G463" s="12">
        <f>SUMIF($D$1:D462,D463,$E$1:E462)</f>
        <v>0</v>
      </c>
      <c r="H463" s="12">
        <f>SUMIF($D$2:D463,D463,$E$2:E463)</f>
        <v>0</v>
      </c>
    </row>
    <row r="464" spans="1:8" ht="30" customHeight="1" x14ac:dyDescent="0.2">
      <c r="A464" s="12">
        <f t="shared" si="7"/>
        <v>462</v>
      </c>
      <c r="B464" s="25"/>
      <c r="C464" s="12"/>
      <c r="D464" s="12"/>
      <c r="E464" s="12"/>
      <c r="F464" s="26"/>
      <c r="G464" s="12">
        <f>SUMIF($D$1:D463,D464,$E$1:E463)</f>
        <v>0</v>
      </c>
      <c r="H464" s="12">
        <f>SUMIF($D$2:D464,D464,$E$2:E464)</f>
        <v>0</v>
      </c>
    </row>
    <row r="465" spans="1:8" ht="30" customHeight="1" x14ac:dyDescent="0.2">
      <c r="A465" s="12">
        <f t="shared" si="7"/>
        <v>463</v>
      </c>
      <c r="B465" s="25"/>
      <c r="C465" s="12"/>
      <c r="D465" s="12"/>
      <c r="E465" s="12"/>
      <c r="F465" s="26"/>
      <c r="G465" s="12">
        <f>SUMIF($D$1:D464,D465,$E$1:E464)</f>
        <v>0</v>
      </c>
      <c r="H465" s="12">
        <f>SUMIF($D$2:D465,D465,$E$2:E465)</f>
        <v>0</v>
      </c>
    </row>
    <row r="466" spans="1:8" ht="30" customHeight="1" x14ac:dyDescent="0.2">
      <c r="A466" s="12">
        <f t="shared" si="7"/>
        <v>464</v>
      </c>
      <c r="B466" s="25"/>
      <c r="C466" s="12"/>
      <c r="D466" s="12"/>
      <c r="E466" s="12"/>
      <c r="F466" s="26"/>
      <c r="G466" s="12">
        <f>SUMIF($D$1:D465,D466,$E$1:E465)</f>
        <v>0</v>
      </c>
      <c r="H466" s="12">
        <f>SUMIF($D$2:D466,D466,$E$2:E466)</f>
        <v>0</v>
      </c>
    </row>
    <row r="467" spans="1:8" ht="30" customHeight="1" x14ac:dyDescent="0.2">
      <c r="A467" s="12">
        <f t="shared" si="7"/>
        <v>465</v>
      </c>
      <c r="B467" s="25"/>
      <c r="C467" s="12"/>
      <c r="D467" s="12"/>
      <c r="E467" s="12"/>
      <c r="F467" s="26"/>
      <c r="G467" s="12">
        <f>SUMIF($D$1:D466,D467,$E$1:E466)</f>
        <v>0</v>
      </c>
      <c r="H467" s="12">
        <f>SUMIF($D$2:D467,D467,$E$2:E467)</f>
        <v>0</v>
      </c>
    </row>
    <row r="468" spans="1:8" ht="30" customHeight="1" x14ac:dyDescent="0.2">
      <c r="A468" s="12">
        <f t="shared" si="7"/>
        <v>466</v>
      </c>
      <c r="B468" s="25"/>
      <c r="C468" s="12"/>
      <c r="D468" s="12"/>
      <c r="E468" s="12"/>
      <c r="F468" s="26"/>
      <c r="G468" s="12">
        <f>SUMIF($D$1:D467,D468,$E$1:E467)</f>
        <v>0</v>
      </c>
      <c r="H468" s="12">
        <f>SUMIF($D$2:D468,D468,$E$2:E468)</f>
        <v>0</v>
      </c>
    </row>
    <row r="469" spans="1:8" ht="30" customHeight="1" x14ac:dyDescent="0.2">
      <c r="A469" s="12">
        <f t="shared" si="7"/>
        <v>467</v>
      </c>
      <c r="B469" s="25"/>
      <c r="C469" s="12"/>
      <c r="D469" s="12"/>
      <c r="E469" s="12"/>
      <c r="F469" s="26"/>
      <c r="G469" s="12">
        <f>SUMIF($D$1:D468,D469,$E$1:E468)</f>
        <v>0</v>
      </c>
      <c r="H469" s="12">
        <f>SUMIF($D$2:D469,D469,$E$2:E469)</f>
        <v>0</v>
      </c>
    </row>
    <row r="470" spans="1:8" ht="30" customHeight="1" x14ac:dyDescent="0.2">
      <c r="A470" s="12">
        <f t="shared" si="7"/>
        <v>468</v>
      </c>
      <c r="B470" s="25"/>
      <c r="C470" s="12"/>
      <c r="D470" s="12"/>
      <c r="E470" s="12"/>
      <c r="F470" s="26"/>
      <c r="G470" s="12">
        <f>SUMIF($D$1:D469,D470,$E$1:E469)</f>
        <v>0</v>
      </c>
      <c r="H470" s="12">
        <f>SUMIF($D$2:D470,D470,$E$2:E470)</f>
        <v>0</v>
      </c>
    </row>
    <row r="471" spans="1:8" ht="30" customHeight="1" x14ac:dyDescent="0.2">
      <c r="A471" s="12">
        <f t="shared" si="7"/>
        <v>469</v>
      </c>
      <c r="B471" s="25"/>
      <c r="C471" s="12"/>
      <c r="D471" s="12"/>
      <c r="E471" s="12"/>
      <c r="F471" s="26"/>
      <c r="G471" s="12">
        <f>SUMIF($D$1:D470,D471,$E$1:E470)</f>
        <v>0</v>
      </c>
      <c r="H471" s="12">
        <f>SUMIF($D$2:D471,D471,$E$2:E471)</f>
        <v>0</v>
      </c>
    </row>
    <row r="472" spans="1:8" ht="30" customHeight="1" x14ac:dyDescent="0.2">
      <c r="A472" s="12">
        <f t="shared" si="7"/>
        <v>470</v>
      </c>
      <c r="B472" s="25"/>
      <c r="C472" s="12"/>
      <c r="D472" s="12"/>
      <c r="E472" s="12"/>
      <c r="F472" s="26"/>
      <c r="G472" s="12">
        <f>SUMIF($D$1:D471,D472,$E$1:E471)</f>
        <v>0</v>
      </c>
      <c r="H472" s="12">
        <f>SUMIF($D$2:D472,D472,$E$2:E472)</f>
        <v>0</v>
      </c>
    </row>
    <row r="473" spans="1:8" ht="30" customHeight="1" x14ac:dyDescent="0.2">
      <c r="A473" s="12">
        <f t="shared" si="7"/>
        <v>471</v>
      </c>
      <c r="B473" s="25"/>
      <c r="C473" s="12"/>
      <c r="D473" s="12"/>
      <c r="E473" s="12"/>
      <c r="F473" s="26"/>
      <c r="G473" s="12">
        <f>SUMIF($D$1:D472,D473,$E$1:E472)</f>
        <v>0</v>
      </c>
      <c r="H473" s="12">
        <f>SUMIF($D$2:D473,D473,$E$2:E473)</f>
        <v>0</v>
      </c>
    </row>
    <row r="474" spans="1:8" ht="30" customHeight="1" x14ac:dyDescent="0.2">
      <c r="A474" s="12">
        <f t="shared" si="7"/>
        <v>472</v>
      </c>
      <c r="B474" s="25"/>
      <c r="C474" s="12"/>
      <c r="D474" s="12"/>
      <c r="E474" s="12"/>
      <c r="F474" s="26"/>
      <c r="G474" s="12">
        <f>SUMIF($D$1:D473,D474,$E$1:E473)</f>
        <v>0</v>
      </c>
      <c r="H474" s="12">
        <f>SUMIF($D$2:D474,D474,$E$2:E474)</f>
        <v>0</v>
      </c>
    </row>
    <row r="475" spans="1:8" ht="30" customHeight="1" x14ac:dyDescent="0.2">
      <c r="A475" s="12">
        <f t="shared" si="7"/>
        <v>473</v>
      </c>
      <c r="B475" s="25"/>
      <c r="C475" s="12"/>
      <c r="D475" s="12"/>
      <c r="E475" s="12"/>
      <c r="F475" s="26"/>
      <c r="G475" s="12">
        <f>SUMIF($D$1:D474,D475,$E$1:E474)</f>
        <v>0</v>
      </c>
      <c r="H475" s="12">
        <f>SUMIF($D$2:D475,D475,$E$2:E475)</f>
        <v>0</v>
      </c>
    </row>
    <row r="476" spans="1:8" ht="30" customHeight="1" x14ac:dyDescent="0.2">
      <c r="A476" s="12">
        <f t="shared" si="7"/>
        <v>474</v>
      </c>
      <c r="B476" s="25"/>
      <c r="C476" s="12"/>
      <c r="D476" s="12"/>
      <c r="E476" s="12"/>
      <c r="F476" s="26"/>
      <c r="G476" s="12">
        <f>SUMIF($D$1:D475,D476,$E$1:E475)</f>
        <v>0</v>
      </c>
      <c r="H476" s="12">
        <f>SUMIF($D$2:D476,D476,$E$2:E476)</f>
        <v>0</v>
      </c>
    </row>
    <row r="477" spans="1:8" ht="30" customHeight="1" x14ac:dyDescent="0.2">
      <c r="A477" s="12">
        <f t="shared" si="7"/>
        <v>475</v>
      </c>
      <c r="B477" s="25"/>
      <c r="C477" s="12"/>
      <c r="D477" s="12"/>
      <c r="E477" s="12"/>
      <c r="F477" s="26"/>
      <c r="G477" s="12">
        <f>SUMIF($D$1:D476,D477,$E$1:E476)</f>
        <v>0</v>
      </c>
      <c r="H477" s="12">
        <f>SUMIF($D$2:D477,D477,$E$2:E477)</f>
        <v>0</v>
      </c>
    </row>
    <row r="478" spans="1:8" ht="30" customHeight="1" x14ac:dyDescent="0.2">
      <c r="A478" s="12">
        <f t="shared" si="7"/>
        <v>476</v>
      </c>
      <c r="B478" s="25"/>
      <c r="C478" s="12"/>
      <c r="D478" s="12"/>
      <c r="E478" s="12"/>
      <c r="F478" s="26"/>
      <c r="G478" s="12">
        <f>SUMIF($D$1:D477,D478,$E$1:E477)</f>
        <v>0</v>
      </c>
      <c r="H478" s="12">
        <f>SUMIF($D$2:D478,D478,$E$2:E478)</f>
        <v>0</v>
      </c>
    </row>
    <row r="479" spans="1:8" ht="30" customHeight="1" x14ac:dyDescent="0.2">
      <c r="A479" s="12">
        <f t="shared" si="7"/>
        <v>477</v>
      </c>
      <c r="B479" s="25"/>
      <c r="C479" s="12"/>
      <c r="D479" s="12"/>
      <c r="E479" s="12"/>
      <c r="F479" s="26"/>
      <c r="G479" s="12">
        <f>SUMIF($D$1:D478,D479,$E$1:E478)</f>
        <v>0</v>
      </c>
      <c r="H479" s="12">
        <f>SUMIF($D$2:D479,D479,$E$2:E479)</f>
        <v>0</v>
      </c>
    </row>
    <row r="480" spans="1:8" ht="30" customHeight="1" x14ac:dyDescent="0.2">
      <c r="A480" s="12">
        <f t="shared" si="7"/>
        <v>478</v>
      </c>
      <c r="B480" s="25"/>
      <c r="C480" s="12"/>
      <c r="D480" s="12"/>
      <c r="E480" s="12"/>
      <c r="F480" s="26"/>
      <c r="G480" s="12">
        <f>SUMIF($D$1:D479,D480,$E$1:E479)</f>
        <v>0</v>
      </c>
      <c r="H480" s="12">
        <f>SUMIF($D$2:D480,D480,$E$2:E480)</f>
        <v>0</v>
      </c>
    </row>
    <row r="481" spans="1:8" ht="30" customHeight="1" x14ac:dyDescent="0.2">
      <c r="A481" s="12">
        <f t="shared" si="7"/>
        <v>479</v>
      </c>
      <c r="B481" s="25"/>
      <c r="C481" s="12"/>
      <c r="D481" s="12"/>
      <c r="E481" s="12"/>
      <c r="F481" s="26"/>
      <c r="G481" s="12">
        <f>SUMIF($D$1:D480,D481,$E$1:E480)</f>
        <v>0</v>
      </c>
      <c r="H481" s="12">
        <f>SUMIF($D$2:D481,D481,$E$2:E481)</f>
        <v>0</v>
      </c>
    </row>
    <row r="482" spans="1:8" ht="30" customHeight="1" x14ac:dyDescent="0.2">
      <c r="A482" s="12">
        <f t="shared" si="7"/>
        <v>480</v>
      </c>
      <c r="B482" s="25"/>
      <c r="C482" s="12"/>
      <c r="D482" s="12"/>
      <c r="E482" s="12"/>
      <c r="F482" s="26"/>
      <c r="G482" s="12">
        <f>SUMIF($D$1:D481,D482,$E$1:E481)</f>
        <v>0</v>
      </c>
      <c r="H482" s="12">
        <f>SUMIF($D$2:D482,D482,$E$2:E482)</f>
        <v>0</v>
      </c>
    </row>
    <row r="483" spans="1:8" ht="30" customHeight="1" x14ac:dyDescent="0.2">
      <c r="A483" s="12">
        <f t="shared" si="7"/>
        <v>481</v>
      </c>
      <c r="B483" s="25"/>
      <c r="C483" s="12"/>
      <c r="D483" s="12"/>
      <c r="E483" s="12"/>
      <c r="F483" s="26"/>
      <c r="G483" s="12">
        <f>SUMIF($D$1:D482,D483,$E$1:E482)</f>
        <v>0</v>
      </c>
      <c r="H483" s="12">
        <f>SUMIF($D$2:D483,D483,$E$2:E483)</f>
        <v>0</v>
      </c>
    </row>
    <row r="484" spans="1:8" ht="30" customHeight="1" x14ac:dyDescent="0.2">
      <c r="A484" s="12">
        <f t="shared" si="7"/>
        <v>482</v>
      </c>
      <c r="B484" s="25"/>
      <c r="C484" s="12"/>
      <c r="D484" s="12"/>
      <c r="E484" s="12"/>
      <c r="F484" s="26"/>
      <c r="G484" s="12">
        <f>SUMIF($D$1:D483,D484,$E$1:E483)</f>
        <v>0</v>
      </c>
      <c r="H484" s="12">
        <f>SUMIF($D$2:D484,D484,$E$2:E484)</f>
        <v>0</v>
      </c>
    </row>
    <row r="485" spans="1:8" ht="30" customHeight="1" x14ac:dyDescent="0.2">
      <c r="A485" s="12">
        <f t="shared" si="7"/>
        <v>483</v>
      </c>
      <c r="B485" s="25"/>
      <c r="C485" s="12"/>
      <c r="D485" s="12"/>
      <c r="E485" s="12"/>
      <c r="F485" s="26"/>
      <c r="G485" s="12">
        <f>SUMIF($D$1:D484,D485,$E$1:E484)</f>
        <v>0</v>
      </c>
      <c r="H485" s="12">
        <f>SUMIF($D$2:D485,D485,$E$2:E485)</f>
        <v>0</v>
      </c>
    </row>
    <row r="486" spans="1:8" ht="30" customHeight="1" x14ac:dyDescent="0.2">
      <c r="A486" s="12">
        <f t="shared" si="7"/>
        <v>484</v>
      </c>
      <c r="B486" s="25"/>
      <c r="C486" s="12"/>
      <c r="D486" s="12"/>
      <c r="E486" s="12"/>
      <c r="F486" s="26"/>
      <c r="G486" s="12">
        <f>SUMIF($D$1:D485,D486,$E$1:E485)</f>
        <v>0</v>
      </c>
      <c r="H486" s="12">
        <f>SUMIF($D$2:D486,D486,$E$2:E486)</f>
        <v>0</v>
      </c>
    </row>
    <row r="487" spans="1:8" ht="30" customHeight="1" x14ac:dyDescent="0.2">
      <c r="A487" s="12">
        <f t="shared" si="7"/>
        <v>485</v>
      </c>
      <c r="B487" s="25"/>
      <c r="C487" s="12"/>
      <c r="D487" s="12"/>
      <c r="E487" s="12"/>
      <c r="F487" s="26"/>
      <c r="G487" s="12">
        <f>SUMIF($D$1:D486,D487,$E$1:E486)</f>
        <v>0</v>
      </c>
      <c r="H487" s="12">
        <f>SUMIF($D$2:D487,D487,$E$2:E487)</f>
        <v>0</v>
      </c>
    </row>
    <row r="488" spans="1:8" ht="30" customHeight="1" x14ac:dyDescent="0.2">
      <c r="A488" s="12">
        <f t="shared" si="7"/>
        <v>486</v>
      </c>
      <c r="B488" s="25"/>
      <c r="C488" s="12"/>
      <c r="D488" s="12"/>
      <c r="E488" s="12"/>
      <c r="F488" s="26"/>
      <c r="G488" s="12">
        <f>SUMIF($D$1:D487,D488,$E$1:E487)</f>
        <v>0</v>
      </c>
      <c r="H488" s="12">
        <f>SUMIF($D$2:D488,D488,$E$2:E488)</f>
        <v>0</v>
      </c>
    </row>
    <row r="489" spans="1:8" ht="30" customHeight="1" x14ac:dyDescent="0.2">
      <c r="A489" s="12">
        <f t="shared" si="7"/>
        <v>487</v>
      </c>
      <c r="B489" s="25"/>
      <c r="C489" s="12"/>
      <c r="D489" s="12"/>
      <c r="E489" s="12"/>
      <c r="F489" s="26"/>
      <c r="G489" s="12">
        <f>SUMIF($D$1:D488,D489,$E$1:E488)</f>
        <v>0</v>
      </c>
      <c r="H489" s="12">
        <f>SUMIF($D$2:D489,D489,$E$2:E489)</f>
        <v>0</v>
      </c>
    </row>
    <row r="490" spans="1:8" ht="30" customHeight="1" x14ac:dyDescent="0.2">
      <c r="A490" s="12">
        <f t="shared" si="7"/>
        <v>488</v>
      </c>
      <c r="B490" s="25"/>
      <c r="C490" s="12"/>
      <c r="D490" s="12"/>
      <c r="E490" s="12"/>
      <c r="F490" s="26"/>
      <c r="G490" s="12">
        <f>SUMIF($D$1:D489,D490,$E$1:E489)</f>
        <v>0</v>
      </c>
      <c r="H490" s="12">
        <f>SUMIF($D$2:D490,D490,$E$2:E490)</f>
        <v>0</v>
      </c>
    </row>
    <row r="491" spans="1:8" ht="30" customHeight="1" x14ac:dyDescent="0.2">
      <c r="A491" s="12">
        <f t="shared" si="7"/>
        <v>489</v>
      </c>
      <c r="B491" s="25"/>
      <c r="C491" s="12"/>
      <c r="D491" s="12"/>
      <c r="E491" s="12"/>
      <c r="F491" s="26"/>
      <c r="G491" s="12">
        <f>SUMIF($D$1:D490,D491,$E$1:E490)</f>
        <v>0</v>
      </c>
      <c r="H491" s="12">
        <f>SUMIF($D$2:D491,D491,$E$2:E491)</f>
        <v>0</v>
      </c>
    </row>
    <row r="492" spans="1:8" ht="30" customHeight="1" x14ac:dyDescent="0.2">
      <c r="A492" s="12">
        <f t="shared" si="7"/>
        <v>490</v>
      </c>
      <c r="B492" s="25"/>
      <c r="C492" s="12"/>
      <c r="D492" s="12"/>
      <c r="E492" s="12"/>
      <c r="F492" s="26"/>
      <c r="G492" s="12">
        <f>SUMIF($D$1:D491,D492,$E$1:E491)</f>
        <v>0</v>
      </c>
      <c r="H492" s="12">
        <f>SUMIF($D$2:D492,D492,$E$2:E492)</f>
        <v>0</v>
      </c>
    </row>
    <row r="493" spans="1:8" ht="30" customHeight="1" x14ac:dyDescent="0.2">
      <c r="A493" s="12">
        <f t="shared" si="7"/>
        <v>491</v>
      </c>
      <c r="B493" s="25"/>
      <c r="C493" s="12"/>
      <c r="D493" s="12"/>
      <c r="E493" s="12"/>
      <c r="F493" s="26"/>
      <c r="G493" s="12">
        <f>SUMIF($D$1:D492,D493,$E$1:E492)</f>
        <v>0</v>
      </c>
      <c r="H493" s="12">
        <f>SUMIF($D$2:D493,D493,$E$2:E493)</f>
        <v>0</v>
      </c>
    </row>
    <row r="494" spans="1:8" ht="30" customHeight="1" x14ac:dyDescent="0.2">
      <c r="A494" s="12">
        <f t="shared" si="7"/>
        <v>492</v>
      </c>
      <c r="B494" s="25"/>
      <c r="C494" s="12"/>
      <c r="D494" s="12"/>
      <c r="E494" s="12"/>
      <c r="F494" s="26"/>
      <c r="G494" s="12">
        <f>SUMIF($D$1:D493,D494,$E$1:E493)</f>
        <v>0</v>
      </c>
      <c r="H494" s="12">
        <f>SUMIF($D$2:D494,D494,$E$2:E494)</f>
        <v>0</v>
      </c>
    </row>
    <row r="495" spans="1:8" ht="30" customHeight="1" x14ac:dyDescent="0.2">
      <c r="A495" s="12">
        <f t="shared" si="7"/>
        <v>493</v>
      </c>
      <c r="B495" s="25"/>
      <c r="C495" s="12"/>
      <c r="D495" s="12"/>
      <c r="E495" s="12"/>
      <c r="F495" s="26"/>
      <c r="G495" s="12">
        <f>SUMIF($D$1:D494,D495,$E$1:E494)</f>
        <v>0</v>
      </c>
      <c r="H495" s="12">
        <f>SUMIF($D$2:D495,D495,$E$2:E495)</f>
        <v>0</v>
      </c>
    </row>
    <row r="496" spans="1:8" ht="30" customHeight="1" x14ac:dyDescent="0.2">
      <c r="A496" s="12">
        <f t="shared" si="7"/>
        <v>494</v>
      </c>
      <c r="B496" s="25"/>
      <c r="C496" s="12"/>
      <c r="D496" s="12"/>
      <c r="E496" s="12"/>
      <c r="F496" s="26"/>
      <c r="G496" s="12">
        <f>SUMIF($D$1:D495,D496,$E$1:E495)</f>
        <v>0</v>
      </c>
      <c r="H496" s="12">
        <f>SUMIF($D$2:D496,D496,$E$2:E496)</f>
        <v>0</v>
      </c>
    </row>
    <row r="497" spans="1:8" ht="30" customHeight="1" x14ac:dyDescent="0.2">
      <c r="A497" s="12">
        <f t="shared" si="7"/>
        <v>495</v>
      </c>
      <c r="B497" s="25"/>
      <c r="C497" s="12"/>
      <c r="D497" s="12"/>
      <c r="E497" s="12"/>
      <c r="F497" s="26"/>
      <c r="G497" s="12">
        <f>SUMIF($D$1:D496,D497,$E$1:E496)</f>
        <v>0</v>
      </c>
      <c r="H497" s="12">
        <f>SUMIF($D$2:D497,D497,$E$2:E497)</f>
        <v>0</v>
      </c>
    </row>
    <row r="498" spans="1:8" ht="30" customHeight="1" x14ac:dyDescent="0.2">
      <c r="A498" s="12">
        <f t="shared" si="7"/>
        <v>496</v>
      </c>
      <c r="B498" s="25"/>
      <c r="C498" s="12"/>
      <c r="D498" s="12"/>
      <c r="E498" s="12"/>
      <c r="F498" s="26"/>
      <c r="G498" s="12">
        <f>SUMIF($D$1:D497,D498,$E$1:E497)</f>
        <v>0</v>
      </c>
      <c r="H498" s="12">
        <f>SUMIF($D$2:D498,D498,$E$2:E498)</f>
        <v>0</v>
      </c>
    </row>
    <row r="499" spans="1:8" ht="30" customHeight="1" x14ac:dyDescent="0.2">
      <c r="A499" s="12">
        <f t="shared" si="7"/>
        <v>497</v>
      </c>
      <c r="B499" s="25"/>
      <c r="C499" s="12"/>
      <c r="D499" s="12"/>
      <c r="E499" s="12"/>
      <c r="F499" s="26"/>
      <c r="G499" s="12">
        <f>SUMIF($D$1:D498,D499,$E$1:E498)</f>
        <v>0</v>
      </c>
      <c r="H499" s="12">
        <f>SUMIF($D$2:D499,D499,$E$2:E499)</f>
        <v>0</v>
      </c>
    </row>
    <row r="500" spans="1:8" ht="30" customHeight="1" x14ac:dyDescent="0.2">
      <c r="A500" s="12">
        <f t="shared" si="7"/>
        <v>498</v>
      </c>
      <c r="B500" s="25"/>
      <c r="C500" s="12"/>
      <c r="D500" s="12"/>
      <c r="E500" s="12"/>
      <c r="F500" s="26"/>
      <c r="G500" s="12">
        <f>SUMIF($D$1:D499,D500,$E$1:E499)</f>
        <v>0</v>
      </c>
      <c r="H500" s="12">
        <f>SUMIF($D$2:D500,D500,$E$2:E500)</f>
        <v>0</v>
      </c>
    </row>
    <row r="501" spans="1:8" ht="30" customHeight="1" x14ac:dyDescent="0.2">
      <c r="A501" s="12">
        <f t="shared" si="7"/>
        <v>499</v>
      </c>
      <c r="B501" s="25"/>
      <c r="C501" s="12"/>
      <c r="D501" s="12"/>
      <c r="E501" s="12"/>
      <c r="F501" s="26"/>
      <c r="G501" s="12">
        <f>SUMIF($D$1:D500,D501,$E$1:E500)</f>
        <v>0</v>
      </c>
      <c r="H501" s="12">
        <f>SUMIF($D$2:D501,D501,$E$2:E501)</f>
        <v>0</v>
      </c>
    </row>
    <row r="502" spans="1:8" ht="30" customHeight="1" x14ac:dyDescent="0.2">
      <c r="A502" s="12">
        <f t="shared" si="7"/>
        <v>500</v>
      </c>
      <c r="B502" s="25"/>
      <c r="C502" s="12"/>
      <c r="D502" s="12"/>
      <c r="E502" s="12"/>
      <c r="F502" s="26"/>
      <c r="G502" s="12">
        <f>SUMIF($D$1:D501,D502,$E$1:E501)</f>
        <v>0</v>
      </c>
      <c r="H502" s="12">
        <f>SUMIF($D$2:D502,D502,$E$2:E502)</f>
        <v>0</v>
      </c>
    </row>
    <row r="503" spans="1:8" ht="30" customHeight="1" x14ac:dyDescent="0.2">
      <c r="A503" s="12">
        <f t="shared" si="7"/>
        <v>501</v>
      </c>
      <c r="B503" s="25"/>
      <c r="C503" s="12"/>
      <c r="D503" s="12"/>
      <c r="E503" s="12"/>
      <c r="F503" s="26"/>
      <c r="G503" s="12">
        <f>SUMIF($D$1:D502,D503,$E$1:E502)</f>
        <v>0</v>
      </c>
      <c r="H503" s="12">
        <f>SUMIF($D$2:D503,D503,$E$2:E503)</f>
        <v>0</v>
      </c>
    </row>
    <row r="504" spans="1:8" ht="30" customHeight="1" x14ac:dyDescent="0.2">
      <c r="A504" s="12">
        <f t="shared" si="7"/>
        <v>502</v>
      </c>
      <c r="B504" s="25"/>
      <c r="C504" s="12"/>
      <c r="D504" s="12"/>
      <c r="E504" s="12"/>
      <c r="F504" s="26"/>
      <c r="G504" s="12">
        <f>SUMIF($D$1:D503,D504,$E$1:E503)</f>
        <v>0</v>
      </c>
      <c r="H504" s="12">
        <f>SUMIF($D$2:D504,D504,$E$2:E504)</f>
        <v>0</v>
      </c>
    </row>
    <row r="505" spans="1:8" ht="30" customHeight="1" x14ac:dyDescent="0.2">
      <c r="A505" s="12">
        <f t="shared" si="7"/>
        <v>503</v>
      </c>
      <c r="B505" s="25"/>
      <c r="C505" s="12"/>
      <c r="D505" s="12"/>
      <c r="E505" s="12"/>
      <c r="F505" s="26"/>
      <c r="G505" s="12">
        <f>SUMIF($D$1:D504,D505,$E$1:E504)</f>
        <v>0</v>
      </c>
      <c r="H505" s="12">
        <f>SUMIF($D$2:D505,D505,$E$2:E505)</f>
        <v>0</v>
      </c>
    </row>
    <row r="506" spans="1:8" ht="30" customHeight="1" x14ac:dyDescent="0.2">
      <c r="A506" s="12">
        <f t="shared" si="7"/>
        <v>504</v>
      </c>
      <c r="B506" s="25"/>
      <c r="C506" s="12"/>
      <c r="D506" s="12"/>
      <c r="E506" s="12"/>
      <c r="F506" s="26"/>
      <c r="G506" s="12">
        <f>SUMIF($D$1:D505,D506,$E$1:E505)</f>
        <v>0</v>
      </c>
      <c r="H506" s="12">
        <f>SUMIF($D$2:D506,D506,$E$2:E506)</f>
        <v>0</v>
      </c>
    </row>
    <row r="507" spans="1:8" ht="30" customHeight="1" x14ac:dyDescent="0.2">
      <c r="A507" s="12">
        <f t="shared" si="7"/>
        <v>505</v>
      </c>
      <c r="B507" s="25"/>
      <c r="C507" s="12"/>
      <c r="D507" s="12"/>
      <c r="E507" s="12"/>
      <c r="F507" s="26"/>
      <c r="G507" s="12">
        <f>SUMIF($D$1:D506,D507,$E$1:E506)</f>
        <v>0</v>
      </c>
      <c r="H507" s="12">
        <f>SUMIF($D$2:D507,D507,$E$2:E507)</f>
        <v>0</v>
      </c>
    </row>
    <row r="508" spans="1:8" ht="30" customHeight="1" x14ac:dyDescent="0.2">
      <c r="A508" s="12">
        <f t="shared" si="7"/>
        <v>506</v>
      </c>
      <c r="B508" s="25"/>
      <c r="C508" s="12"/>
      <c r="D508" s="12"/>
      <c r="E508" s="12"/>
      <c r="F508" s="26"/>
      <c r="G508" s="12">
        <f>SUMIF($D$1:D507,D508,$E$1:E507)</f>
        <v>0</v>
      </c>
      <c r="H508" s="12">
        <f>SUMIF($D$2:D508,D508,$E$2:E508)</f>
        <v>0</v>
      </c>
    </row>
    <row r="509" spans="1:8" ht="30" customHeight="1" x14ac:dyDescent="0.2">
      <c r="A509" s="12">
        <f t="shared" si="7"/>
        <v>507</v>
      </c>
      <c r="B509" s="25"/>
      <c r="C509" s="12"/>
      <c r="D509" s="12"/>
      <c r="E509" s="12"/>
      <c r="F509" s="26"/>
      <c r="G509" s="12">
        <f>SUMIF($D$1:D508,D509,$E$1:E508)</f>
        <v>0</v>
      </c>
      <c r="H509" s="12">
        <f>SUMIF($D$2:D509,D509,$E$2:E509)</f>
        <v>0</v>
      </c>
    </row>
    <row r="510" spans="1:8" ht="30" customHeight="1" x14ac:dyDescent="0.2">
      <c r="A510" s="12">
        <f t="shared" si="7"/>
        <v>508</v>
      </c>
      <c r="B510" s="25"/>
      <c r="C510" s="12"/>
      <c r="D510" s="12"/>
      <c r="E510" s="12"/>
      <c r="F510" s="26"/>
      <c r="G510" s="12">
        <f>SUMIF($D$1:D509,D510,$E$1:E509)</f>
        <v>0</v>
      </c>
      <c r="H510" s="12">
        <f>SUMIF($D$2:D510,D510,$E$2:E510)</f>
        <v>0</v>
      </c>
    </row>
    <row r="511" spans="1:8" ht="30" customHeight="1" x14ac:dyDescent="0.2">
      <c r="A511" s="12">
        <f t="shared" si="7"/>
        <v>509</v>
      </c>
      <c r="B511" s="25"/>
      <c r="C511" s="12"/>
      <c r="D511" s="12"/>
      <c r="E511" s="12"/>
      <c r="F511" s="26"/>
      <c r="G511" s="12">
        <f>SUMIF($D$1:D510,D511,$E$1:E510)</f>
        <v>0</v>
      </c>
      <c r="H511" s="12">
        <f>SUMIF($D$2:D511,D511,$E$2:E511)</f>
        <v>0</v>
      </c>
    </row>
    <row r="512" spans="1:8" ht="30" customHeight="1" x14ac:dyDescent="0.2">
      <c r="A512" s="12">
        <f t="shared" si="7"/>
        <v>510</v>
      </c>
      <c r="B512" s="25"/>
      <c r="C512" s="12"/>
      <c r="D512" s="12"/>
      <c r="E512" s="12"/>
      <c r="F512" s="26"/>
      <c r="G512" s="12">
        <f>SUMIF($D$1:D511,D512,$E$1:E511)</f>
        <v>0</v>
      </c>
      <c r="H512" s="12">
        <f>SUMIF($D$2:D512,D512,$E$2:E512)</f>
        <v>0</v>
      </c>
    </row>
    <row r="513" spans="1:8" ht="30" customHeight="1" x14ac:dyDescent="0.2">
      <c r="A513" s="12">
        <f t="shared" si="7"/>
        <v>511</v>
      </c>
      <c r="B513" s="25"/>
      <c r="C513" s="12"/>
      <c r="D513" s="12"/>
      <c r="E513" s="12"/>
      <c r="F513" s="26"/>
      <c r="G513" s="12">
        <f>SUMIF($D$1:D512,D513,$E$1:E512)</f>
        <v>0</v>
      </c>
      <c r="H513" s="12">
        <f>SUMIF($D$2:D513,D513,$E$2:E513)</f>
        <v>0</v>
      </c>
    </row>
    <row r="514" spans="1:8" ht="30" customHeight="1" x14ac:dyDescent="0.2">
      <c r="A514" s="12">
        <f t="shared" ref="A514:A577" si="8">ROW()-2</f>
        <v>512</v>
      </c>
      <c r="B514" s="25"/>
      <c r="C514" s="12"/>
      <c r="D514" s="12"/>
      <c r="E514" s="12"/>
      <c r="F514" s="26"/>
      <c r="G514" s="12">
        <f>SUMIF($D$1:D513,D514,$E$1:E513)</f>
        <v>0</v>
      </c>
      <c r="H514" s="12">
        <f>SUMIF($D$2:D514,D514,$E$2:E514)</f>
        <v>0</v>
      </c>
    </row>
    <row r="515" spans="1:8" ht="30" customHeight="1" x14ac:dyDescent="0.2">
      <c r="A515" s="12">
        <f t="shared" si="8"/>
        <v>513</v>
      </c>
      <c r="B515" s="25"/>
      <c r="C515" s="12"/>
      <c r="D515" s="12"/>
      <c r="E515" s="12"/>
      <c r="F515" s="26"/>
      <c r="G515" s="12">
        <f>SUMIF($D$1:D514,D515,$E$1:E514)</f>
        <v>0</v>
      </c>
      <c r="H515" s="12">
        <f>SUMIF($D$2:D515,D515,$E$2:E515)</f>
        <v>0</v>
      </c>
    </row>
    <row r="516" spans="1:8" ht="30" customHeight="1" x14ac:dyDescent="0.2">
      <c r="A516" s="12">
        <f t="shared" si="8"/>
        <v>514</v>
      </c>
      <c r="B516" s="25"/>
      <c r="C516" s="12"/>
      <c r="D516" s="12"/>
      <c r="E516" s="12"/>
      <c r="F516" s="26"/>
      <c r="G516" s="12">
        <f>SUMIF($D$1:D515,D516,$E$1:E515)</f>
        <v>0</v>
      </c>
      <c r="H516" s="12">
        <f>SUMIF($D$2:D516,D516,$E$2:E516)</f>
        <v>0</v>
      </c>
    </row>
    <row r="517" spans="1:8" ht="30" customHeight="1" x14ac:dyDescent="0.2">
      <c r="A517" s="12">
        <f t="shared" si="8"/>
        <v>515</v>
      </c>
      <c r="B517" s="25"/>
      <c r="C517" s="12"/>
      <c r="D517" s="12"/>
      <c r="E517" s="12"/>
      <c r="F517" s="26"/>
      <c r="G517" s="12">
        <f>SUMIF($D$1:D516,D517,$E$1:E516)</f>
        <v>0</v>
      </c>
      <c r="H517" s="12">
        <f>SUMIF($D$2:D517,D517,$E$2:E517)</f>
        <v>0</v>
      </c>
    </row>
    <row r="518" spans="1:8" ht="30" customHeight="1" x14ac:dyDescent="0.2">
      <c r="A518" s="12">
        <f t="shared" si="8"/>
        <v>516</v>
      </c>
      <c r="B518" s="25"/>
      <c r="C518" s="12"/>
      <c r="D518" s="12"/>
      <c r="E518" s="12"/>
      <c r="F518" s="26"/>
      <c r="G518" s="12">
        <f>SUMIF($D$1:D517,D518,$E$1:E517)</f>
        <v>0</v>
      </c>
      <c r="H518" s="12">
        <f>SUMIF($D$2:D518,D518,$E$2:E518)</f>
        <v>0</v>
      </c>
    </row>
    <row r="519" spans="1:8" ht="30" customHeight="1" x14ac:dyDescent="0.2">
      <c r="A519" s="12">
        <f t="shared" si="8"/>
        <v>517</v>
      </c>
      <c r="B519" s="25"/>
      <c r="C519" s="12"/>
      <c r="D519" s="12"/>
      <c r="E519" s="12"/>
      <c r="F519" s="26"/>
      <c r="G519" s="12">
        <f>SUMIF($D$1:D518,D519,$E$1:E518)</f>
        <v>0</v>
      </c>
      <c r="H519" s="12">
        <f>SUMIF($D$2:D519,D519,$E$2:E519)</f>
        <v>0</v>
      </c>
    </row>
    <row r="520" spans="1:8" ht="30" customHeight="1" x14ac:dyDescent="0.2">
      <c r="A520" s="12">
        <f t="shared" si="8"/>
        <v>518</v>
      </c>
      <c r="B520" s="25"/>
      <c r="C520" s="12"/>
      <c r="D520" s="12"/>
      <c r="E520" s="12"/>
      <c r="F520" s="26"/>
      <c r="G520" s="12">
        <f>SUMIF($D$1:D519,D520,$E$1:E519)</f>
        <v>0</v>
      </c>
      <c r="H520" s="12">
        <f>SUMIF($D$2:D520,D520,$E$2:E520)</f>
        <v>0</v>
      </c>
    </row>
    <row r="521" spans="1:8" ht="30" customHeight="1" x14ac:dyDescent="0.2">
      <c r="A521" s="12">
        <f t="shared" si="8"/>
        <v>519</v>
      </c>
      <c r="B521" s="25"/>
      <c r="C521" s="12"/>
      <c r="D521" s="12"/>
      <c r="E521" s="12"/>
      <c r="F521" s="26"/>
      <c r="G521" s="12">
        <f>SUMIF($D$1:D520,D521,$E$1:E520)</f>
        <v>0</v>
      </c>
      <c r="H521" s="12">
        <f>SUMIF($D$2:D521,D521,$E$2:E521)</f>
        <v>0</v>
      </c>
    </row>
    <row r="522" spans="1:8" ht="30" customHeight="1" x14ac:dyDescent="0.2">
      <c r="A522" s="12">
        <f t="shared" si="8"/>
        <v>520</v>
      </c>
      <c r="B522" s="25"/>
      <c r="C522" s="12"/>
      <c r="D522" s="12"/>
      <c r="E522" s="12"/>
      <c r="F522" s="26"/>
      <c r="G522" s="12">
        <f>SUMIF($D$1:D521,D522,$E$1:E521)</f>
        <v>0</v>
      </c>
      <c r="H522" s="12">
        <f>SUMIF($D$2:D522,D522,$E$2:E522)</f>
        <v>0</v>
      </c>
    </row>
    <row r="523" spans="1:8" ht="30" customHeight="1" x14ac:dyDescent="0.2">
      <c r="A523" s="12">
        <f t="shared" si="8"/>
        <v>521</v>
      </c>
      <c r="B523" s="25"/>
      <c r="C523" s="12"/>
      <c r="D523" s="12"/>
      <c r="E523" s="12"/>
      <c r="F523" s="26"/>
      <c r="G523" s="12">
        <f>SUMIF($D$1:D522,D523,$E$1:E522)</f>
        <v>0</v>
      </c>
      <c r="H523" s="12">
        <f>SUMIF($D$2:D523,D523,$E$2:E523)</f>
        <v>0</v>
      </c>
    </row>
    <row r="524" spans="1:8" ht="30" customHeight="1" x14ac:dyDescent="0.2">
      <c r="A524" s="12">
        <f t="shared" si="8"/>
        <v>522</v>
      </c>
      <c r="B524" s="25"/>
      <c r="C524" s="12"/>
      <c r="D524" s="12"/>
      <c r="E524" s="12"/>
      <c r="F524" s="26"/>
      <c r="G524" s="12">
        <f>SUMIF($D$1:D523,D524,$E$1:E523)</f>
        <v>0</v>
      </c>
      <c r="H524" s="12">
        <f>SUMIF($D$2:D524,D524,$E$2:E524)</f>
        <v>0</v>
      </c>
    </row>
    <row r="525" spans="1:8" ht="30" customHeight="1" x14ac:dyDescent="0.2">
      <c r="A525" s="12">
        <f t="shared" si="8"/>
        <v>523</v>
      </c>
      <c r="B525" s="25"/>
      <c r="C525" s="12"/>
      <c r="D525" s="12"/>
      <c r="E525" s="12"/>
      <c r="F525" s="26"/>
      <c r="G525" s="12">
        <f>SUMIF($D$1:D524,D525,$E$1:E524)</f>
        <v>0</v>
      </c>
      <c r="H525" s="12">
        <f>SUMIF($D$2:D525,D525,$E$2:E525)</f>
        <v>0</v>
      </c>
    </row>
    <row r="526" spans="1:8" ht="30" customHeight="1" x14ac:dyDescent="0.2">
      <c r="A526" s="12">
        <f t="shared" si="8"/>
        <v>524</v>
      </c>
      <c r="B526" s="25"/>
      <c r="C526" s="12"/>
      <c r="D526" s="12"/>
      <c r="E526" s="12"/>
      <c r="F526" s="26"/>
      <c r="G526" s="12">
        <f>SUMIF($D$1:D525,D526,$E$1:E525)</f>
        <v>0</v>
      </c>
      <c r="H526" s="12">
        <f>SUMIF($D$2:D526,D526,$E$2:E526)</f>
        <v>0</v>
      </c>
    </row>
    <row r="527" spans="1:8" ht="30" customHeight="1" x14ac:dyDescent="0.2">
      <c r="A527" s="12">
        <f t="shared" si="8"/>
        <v>525</v>
      </c>
      <c r="B527" s="25"/>
      <c r="C527" s="12"/>
      <c r="D527" s="12"/>
      <c r="E527" s="12"/>
      <c r="F527" s="26"/>
      <c r="G527" s="12">
        <f>SUMIF($D$1:D526,D527,$E$1:E526)</f>
        <v>0</v>
      </c>
      <c r="H527" s="12">
        <f>SUMIF($D$2:D527,D527,$E$2:E527)</f>
        <v>0</v>
      </c>
    </row>
    <row r="528" spans="1:8" ht="30" customHeight="1" x14ac:dyDescent="0.2">
      <c r="A528" s="12">
        <f t="shared" si="8"/>
        <v>526</v>
      </c>
      <c r="B528" s="25"/>
      <c r="C528" s="12"/>
      <c r="D528" s="12"/>
      <c r="E528" s="12"/>
      <c r="F528" s="26"/>
      <c r="G528" s="12">
        <f>SUMIF($D$1:D527,D528,$E$1:E527)</f>
        <v>0</v>
      </c>
      <c r="H528" s="12">
        <f>SUMIF($D$2:D528,D528,$E$2:E528)</f>
        <v>0</v>
      </c>
    </row>
    <row r="529" spans="1:8" ht="30" customHeight="1" x14ac:dyDescent="0.2">
      <c r="A529" s="12">
        <f t="shared" si="8"/>
        <v>527</v>
      </c>
      <c r="B529" s="25"/>
      <c r="C529" s="12"/>
      <c r="D529" s="12"/>
      <c r="E529" s="12"/>
      <c r="F529" s="26"/>
      <c r="G529" s="12">
        <f>SUMIF($D$1:D528,D529,$E$1:E528)</f>
        <v>0</v>
      </c>
      <c r="H529" s="12">
        <f>SUMIF($D$2:D529,D529,$E$2:E529)</f>
        <v>0</v>
      </c>
    </row>
    <row r="530" spans="1:8" ht="30" customHeight="1" x14ac:dyDescent="0.2">
      <c r="A530" s="12">
        <f t="shared" si="8"/>
        <v>528</v>
      </c>
      <c r="B530" s="25"/>
      <c r="C530" s="12"/>
      <c r="D530" s="12"/>
      <c r="E530" s="12"/>
      <c r="F530" s="26"/>
      <c r="G530" s="12">
        <f>SUMIF($D$1:D529,D530,$E$1:E529)</f>
        <v>0</v>
      </c>
      <c r="H530" s="12">
        <f>SUMIF($D$2:D530,D530,$E$2:E530)</f>
        <v>0</v>
      </c>
    </row>
    <row r="531" spans="1:8" ht="30" customHeight="1" x14ac:dyDescent="0.2">
      <c r="A531" s="12">
        <f t="shared" si="8"/>
        <v>529</v>
      </c>
      <c r="B531" s="25"/>
      <c r="C531" s="12"/>
      <c r="D531" s="12"/>
      <c r="E531" s="12"/>
      <c r="F531" s="26"/>
      <c r="G531" s="12">
        <f>SUMIF($D$1:D530,D531,$E$1:E530)</f>
        <v>0</v>
      </c>
      <c r="H531" s="12">
        <f>SUMIF($D$2:D531,D531,$E$2:E531)</f>
        <v>0</v>
      </c>
    </row>
    <row r="532" spans="1:8" ht="30" customHeight="1" x14ac:dyDescent="0.2">
      <c r="A532" s="12">
        <f t="shared" si="8"/>
        <v>530</v>
      </c>
      <c r="B532" s="25"/>
      <c r="C532" s="12"/>
      <c r="D532" s="12"/>
      <c r="E532" s="12"/>
      <c r="F532" s="26"/>
      <c r="G532" s="12">
        <f>SUMIF($D$1:D531,D532,$E$1:E531)</f>
        <v>0</v>
      </c>
      <c r="H532" s="12">
        <f>SUMIF($D$2:D532,D532,$E$2:E532)</f>
        <v>0</v>
      </c>
    </row>
    <row r="533" spans="1:8" ht="30" customHeight="1" x14ac:dyDescent="0.2">
      <c r="A533" s="12">
        <f t="shared" si="8"/>
        <v>531</v>
      </c>
      <c r="B533" s="25"/>
      <c r="C533" s="12"/>
      <c r="D533" s="12"/>
      <c r="E533" s="12"/>
      <c r="F533" s="26"/>
      <c r="G533" s="12">
        <f>SUMIF($D$1:D532,D533,$E$1:E532)</f>
        <v>0</v>
      </c>
      <c r="H533" s="12">
        <f>SUMIF($D$2:D533,D533,$E$2:E533)</f>
        <v>0</v>
      </c>
    </row>
    <row r="534" spans="1:8" ht="30" customHeight="1" x14ac:dyDescent="0.2">
      <c r="A534" s="12">
        <f t="shared" si="8"/>
        <v>532</v>
      </c>
      <c r="B534" s="25"/>
      <c r="C534" s="12"/>
      <c r="D534" s="12"/>
      <c r="E534" s="12"/>
      <c r="F534" s="26"/>
      <c r="G534" s="12">
        <f>SUMIF($D$1:D533,D534,$E$1:E533)</f>
        <v>0</v>
      </c>
      <c r="H534" s="12">
        <f>SUMIF($D$2:D534,D534,$E$2:E534)</f>
        <v>0</v>
      </c>
    </row>
    <row r="535" spans="1:8" ht="30" customHeight="1" x14ac:dyDescent="0.2">
      <c r="A535" s="12">
        <f t="shared" si="8"/>
        <v>533</v>
      </c>
      <c r="B535" s="25"/>
      <c r="C535" s="12"/>
      <c r="D535" s="12"/>
      <c r="E535" s="12"/>
      <c r="F535" s="26"/>
      <c r="G535" s="12">
        <f>SUMIF($D$1:D534,D535,$E$1:E534)</f>
        <v>0</v>
      </c>
      <c r="H535" s="12">
        <f>SUMIF($D$2:D535,D535,$E$2:E535)</f>
        <v>0</v>
      </c>
    </row>
    <row r="536" spans="1:8" ht="30" customHeight="1" x14ac:dyDescent="0.2">
      <c r="A536" s="12">
        <f t="shared" si="8"/>
        <v>534</v>
      </c>
      <c r="B536" s="25"/>
      <c r="C536" s="12"/>
      <c r="D536" s="12"/>
      <c r="E536" s="12"/>
      <c r="F536" s="26"/>
      <c r="G536" s="12">
        <f>SUMIF($D$1:D535,D536,$E$1:E535)</f>
        <v>0</v>
      </c>
      <c r="H536" s="12">
        <f>SUMIF($D$2:D536,D536,$E$2:E536)</f>
        <v>0</v>
      </c>
    </row>
    <row r="537" spans="1:8" ht="30" customHeight="1" x14ac:dyDescent="0.2">
      <c r="A537" s="12">
        <f t="shared" si="8"/>
        <v>535</v>
      </c>
      <c r="B537" s="25"/>
      <c r="C537" s="12"/>
      <c r="D537" s="12"/>
      <c r="E537" s="12"/>
      <c r="F537" s="26"/>
      <c r="G537" s="12">
        <f>SUMIF($D$1:D536,D537,$E$1:E536)</f>
        <v>0</v>
      </c>
      <c r="H537" s="12">
        <f>SUMIF($D$2:D537,D537,$E$2:E537)</f>
        <v>0</v>
      </c>
    </row>
    <row r="538" spans="1:8" ht="30" customHeight="1" x14ac:dyDescent="0.2">
      <c r="A538" s="12">
        <f t="shared" si="8"/>
        <v>536</v>
      </c>
      <c r="B538" s="25"/>
      <c r="C538" s="12"/>
      <c r="D538" s="12"/>
      <c r="E538" s="12"/>
      <c r="F538" s="26"/>
      <c r="G538" s="12">
        <f>SUMIF($D$1:D537,D538,$E$1:E537)</f>
        <v>0</v>
      </c>
      <c r="H538" s="12">
        <f>SUMIF($D$2:D538,D538,$E$2:E538)</f>
        <v>0</v>
      </c>
    </row>
    <row r="539" spans="1:8" ht="30" customHeight="1" x14ac:dyDescent="0.2">
      <c r="A539" s="12">
        <f t="shared" si="8"/>
        <v>537</v>
      </c>
      <c r="B539" s="25"/>
      <c r="C539" s="12"/>
      <c r="D539" s="12"/>
      <c r="E539" s="12"/>
      <c r="F539" s="26"/>
      <c r="G539" s="12">
        <f>SUMIF($D$1:D538,D539,$E$1:E538)</f>
        <v>0</v>
      </c>
      <c r="H539" s="12">
        <f>SUMIF($D$2:D539,D539,$E$2:E539)</f>
        <v>0</v>
      </c>
    </row>
    <row r="540" spans="1:8" ht="30" customHeight="1" x14ac:dyDescent="0.2">
      <c r="A540" s="12">
        <f t="shared" si="8"/>
        <v>538</v>
      </c>
      <c r="B540" s="25"/>
      <c r="C540" s="12"/>
      <c r="D540" s="12"/>
      <c r="E540" s="12"/>
      <c r="F540" s="26"/>
      <c r="G540" s="12">
        <f>SUMIF($D$1:D539,D540,$E$1:E539)</f>
        <v>0</v>
      </c>
      <c r="H540" s="12">
        <f>SUMIF($D$2:D540,D540,$E$2:E540)</f>
        <v>0</v>
      </c>
    </row>
    <row r="541" spans="1:8" ht="30" customHeight="1" x14ac:dyDescent="0.2">
      <c r="A541" s="12">
        <f t="shared" si="8"/>
        <v>539</v>
      </c>
      <c r="B541" s="25"/>
      <c r="C541" s="12"/>
      <c r="D541" s="12"/>
      <c r="E541" s="12"/>
      <c r="F541" s="26"/>
      <c r="G541" s="12">
        <f>SUMIF($D$1:D540,D541,$E$1:E540)</f>
        <v>0</v>
      </c>
      <c r="H541" s="12">
        <f>SUMIF($D$2:D541,D541,$E$2:E541)</f>
        <v>0</v>
      </c>
    </row>
    <row r="542" spans="1:8" ht="30" customHeight="1" x14ac:dyDescent="0.2">
      <c r="A542" s="12">
        <f t="shared" si="8"/>
        <v>540</v>
      </c>
      <c r="B542" s="25"/>
      <c r="C542" s="12"/>
      <c r="D542" s="12"/>
      <c r="E542" s="12"/>
      <c r="F542" s="26"/>
      <c r="G542" s="12">
        <f>SUMIF($D$1:D541,D542,$E$1:E541)</f>
        <v>0</v>
      </c>
      <c r="H542" s="12">
        <f>SUMIF($D$2:D542,D542,$E$2:E542)</f>
        <v>0</v>
      </c>
    </row>
    <row r="543" spans="1:8" ht="30" customHeight="1" x14ac:dyDescent="0.2">
      <c r="A543" s="12">
        <f t="shared" si="8"/>
        <v>541</v>
      </c>
      <c r="B543" s="25"/>
      <c r="C543" s="12"/>
      <c r="D543" s="12"/>
      <c r="E543" s="12"/>
      <c r="F543" s="26"/>
      <c r="G543" s="12">
        <f>SUMIF($D$1:D542,D543,$E$1:E542)</f>
        <v>0</v>
      </c>
      <c r="H543" s="12">
        <f>SUMIF($D$2:D543,D543,$E$2:E543)</f>
        <v>0</v>
      </c>
    </row>
    <row r="544" spans="1:8" ht="30" customHeight="1" x14ac:dyDescent="0.2">
      <c r="A544" s="12">
        <f t="shared" si="8"/>
        <v>542</v>
      </c>
      <c r="B544" s="25"/>
      <c r="C544" s="12"/>
      <c r="D544" s="12"/>
      <c r="E544" s="12"/>
      <c r="F544" s="26"/>
      <c r="G544" s="12">
        <f>SUMIF($D$1:D543,D544,$E$1:E543)</f>
        <v>0</v>
      </c>
      <c r="H544" s="12">
        <f>SUMIF($D$2:D544,D544,$E$2:E544)</f>
        <v>0</v>
      </c>
    </row>
    <row r="545" spans="1:8" ht="30" customHeight="1" x14ac:dyDescent="0.2">
      <c r="A545" s="12">
        <f t="shared" si="8"/>
        <v>543</v>
      </c>
      <c r="B545" s="25"/>
      <c r="C545" s="12"/>
      <c r="D545" s="12"/>
      <c r="E545" s="12"/>
      <c r="F545" s="26"/>
      <c r="G545" s="12">
        <f>SUMIF($D$1:D544,D545,$E$1:E544)</f>
        <v>0</v>
      </c>
      <c r="H545" s="12">
        <f>SUMIF($D$2:D545,D545,$E$2:E545)</f>
        <v>0</v>
      </c>
    </row>
    <row r="546" spans="1:8" ht="30" customHeight="1" x14ac:dyDescent="0.2">
      <c r="A546" s="12">
        <f t="shared" si="8"/>
        <v>544</v>
      </c>
      <c r="B546" s="25"/>
      <c r="C546" s="12"/>
      <c r="D546" s="12"/>
      <c r="E546" s="12"/>
      <c r="F546" s="26"/>
      <c r="G546" s="12">
        <f>SUMIF($D$1:D545,D546,$E$1:E545)</f>
        <v>0</v>
      </c>
      <c r="H546" s="12">
        <f>SUMIF($D$2:D546,D546,$E$2:E546)</f>
        <v>0</v>
      </c>
    </row>
    <row r="547" spans="1:8" ht="30" customHeight="1" x14ac:dyDescent="0.2">
      <c r="A547" s="12">
        <f t="shared" si="8"/>
        <v>545</v>
      </c>
      <c r="B547" s="25"/>
      <c r="C547" s="12"/>
      <c r="D547" s="12"/>
      <c r="E547" s="12"/>
      <c r="F547" s="26"/>
      <c r="G547" s="12">
        <f>SUMIF($D$1:D546,D547,$E$1:E546)</f>
        <v>0</v>
      </c>
      <c r="H547" s="12">
        <f>SUMIF($D$2:D547,D547,$E$2:E547)</f>
        <v>0</v>
      </c>
    </row>
    <row r="548" spans="1:8" ht="30" customHeight="1" x14ac:dyDescent="0.2">
      <c r="A548" s="12">
        <f t="shared" si="8"/>
        <v>546</v>
      </c>
      <c r="B548" s="25"/>
      <c r="C548" s="12"/>
      <c r="D548" s="12"/>
      <c r="E548" s="12"/>
      <c r="F548" s="26"/>
      <c r="G548" s="12">
        <f>SUMIF($D$1:D547,D548,$E$1:E547)</f>
        <v>0</v>
      </c>
      <c r="H548" s="12">
        <f>SUMIF($D$2:D548,D548,$E$2:E548)</f>
        <v>0</v>
      </c>
    </row>
    <row r="549" spans="1:8" ht="30" customHeight="1" x14ac:dyDescent="0.2">
      <c r="A549" s="12">
        <f t="shared" si="8"/>
        <v>547</v>
      </c>
      <c r="B549" s="25"/>
      <c r="C549" s="12"/>
      <c r="D549" s="12"/>
      <c r="E549" s="12"/>
      <c r="F549" s="26"/>
      <c r="G549" s="12">
        <f>SUMIF($D$1:D548,D549,$E$1:E548)</f>
        <v>0</v>
      </c>
      <c r="H549" s="12">
        <f>SUMIF($D$2:D549,D549,$E$2:E549)</f>
        <v>0</v>
      </c>
    </row>
    <row r="550" spans="1:8" ht="30" customHeight="1" x14ac:dyDescent="0.2">
      <c r="A550" s="12">
        <f t="shared" si="8"/>
        <v>548</v>
      </c>
      <c r="B550" s="25"/>
      <c r="C550" s="12"/>
      <c r="D550" s="12"/>
      <c r="E550" s="12"/>
      <c r="F550" s="26"/>
      <c r="G550" s="12">
        <f>SUMIF($D$1:D549,D550,$E$1:E549)</f>
        <v>0</v>
      </c>
      <c r="H550" s="12">
        <f>SUMIF($D$2:D550,D550,$E$2:E550)</f>
        <v>0</v>
      </c>
    </row>
    <row r="551" spans="1:8" ht="30" customHeight="1" x14ac:dyDescent="0.2">
      <c r="A551" s="12">
        <f t="shared" si="8"/>
        <v>549</v>
      </c>
      <c r="B551" s="25"/>
      <c r="C551" s="12"/>
      <c r="D551" s="12"/>
      <c r="E551" s="12"/>
      <c r="F551" s="26"/>
      <c r="G551" s="12">
        <f>SUMIF($D$1:D550,D551,$E$1:E550)</f>
        <v>0</v>
      </c>
      <c r="H551" s="12">
        <f>SUMIF($D$2:D551,D551,$E$2:E551)</f>
        <v>0</v>
      </c>
    </row>
    <row r="552" spans="1:8" ht="30" customHeight="1" x14ac:dyDescent="0.2">
      <c r="A552" s="12">
        <f t="shared" si="8"/>
        <v>550</v>
      </c>
      <c r="B552" s="25"/>
      <c r="C552" s="12"/>
      <c r="D552" s="12"/>
      <c r="E552" s="12"/>
      <c r="F552" s="26"/>
      <c r="G552" s="12">
        <f>SUMIF($D$1:D551,D552,$E$1:E551)</f>
        <v>0</v>
      </c>
      <c r="H552" s="12">
        <f>SUMIF($D$2:D552,D552,$E$2:E552)</f>
        <v>0</v>
      </c>
    </row>
    <row r="553" spans="1:8" ht="30" customHeight="1" x14ac:dyDescent="0.2">
      <c r="A553" s="12">
        <f t="shared" si="8"/>
        <v>551</v>
      </c>
      <c r="B553" s="25"/>
      <c r="C553" s="12"/>
      <c r="D553" s="12"/>
      <c r="E553" s="12"/>
      <c r="F553" s="26"/>
      <c r="G553" s="12">
        <f>SUMIF($D$1:D552,D553,$E$1:E552)</f>
        <v>0</v>
      </c>
      <c r="H553" s="12">
        <f>SUMIF($D$2:D553,D553,$E$2:E553)</f>
        <v>0</v>
      </c>
    </row>
    <row r="554" spans="1:8" ht="30" customHeight="1" x14ac:dyDescent="0.2">
      <c r="A554" s="12">
        <f t="shared" si="8"/>
        <v>552</v>
      </c>
      <c r="B554" s="25"/>
      <c r="C554" s="12"/>
      <c r="D554" s="12"/>
      <c r="E554" s="12"/>
      <c r="F554" s="26"/>
      <c r="G554" s="12">
        <f>SUMIF($D$1:D553,D554,$E$1:E553)</f>
        <v>0</v>
      </c>
      <c r="H554" s="12">
        <f>SUMIF($D$2:D554,D554,$E$2:E554)</f>
        <v>0</v>
      </c>
    </row>
    <row r="555" spans="1:8" ht="30" customHeight="1" x14ac:dyDescent="0.2">
      <c r="A555" s="12">
        <f t="shared" si="8"/>
        <v>553</v>
      </c>
      <c r="B555" s="25"/>
      <c r="C555" s="12"/>
      <c r="D555" s="12"/>
      <c r="E555" s="12"/>
      <c r="F555" s="26"/>
      <c r="G555" s="12">
        <f>SUMIF($D$1:D554,D555,$E$1:E554)</f>
        <v>0</v>
      </c>
      <c r="H555" s="12">
        <f>SUMIF($D$2:D555,D555,$E$2:E555)</f>
        <v>0</v>
      </c>
    </row>
    <row r="556" spans="1:8" ht="30" customHeight="1" x14ac:dyDescent="0.2">
      <c r="A556" s="12">
        <f t="shared" si="8"/>
        <v>554</v>
      </c>
      <c r="B556" s="25"/>
      <c r="C556" s="12"/>
      <c r="D556" s="12"/>
      <c r="E556" s="12"/>
      <c r="F556" s="26"/>
      <c r="G556" s="12">
        <f>SUMIF($D$1:D555,D556,$E$1:E555)</f>
        <v>0</v>
      </c>
      <c r="H556" s="12">
        <f>SUMIF($D$2:D556,D556,$E$2:E556)</f>
        <v>0</v>
      </c>
    </row>
    <row r="557" spans="1:8" ht="30" customHeight="1" x14ac:dyDescent="0.2">
      <c r="A557" s="12">
        <f t="shared" si="8"/>
        <v>555</v>
      </c>
      <c r="B557" s="25"/>
      <c r="C557" s="12"/>
      <c r="D557" s="12"/>
      <c r="E557" s="12"/>
      <c r="F557" s="26"/>
      <c r="G557" s="12">
        <f>SUMIF($D$1:D556,D557,$E$1:E556)</f>
        <v>0</v>
      </c>
      <c r="H557" s="12">
        <f>SUMIF($D$2:D557,D557,$E$2:E557)</f>
        <v>0</v>
      </c>
    </row>
    <row r="558" spans="1:8" ht="30" customHeight="1" x14ac:dyDescent="0.2">
      <c r="A558" s="12">
        <f t="shared" si="8"/>
        <v>556</v>
      </c>
      <c r="B558" s="25"/>
      <c r="C558" s="12"/>
      <c r="D558" s="12"/>
      <c r="E558" s="12"/>
      <c r="F558" s="26"/>
      <c r="G558" s="12">
        <f>SUMIF($D$1:D557,D558,$E$1:E557)</f>
        <v>0</v>
      </c>
      <c r="H558" s="12">
        <f>SUMIF($D$2:D558,D558,$E$2:E558)</f>
        <v>0</v>
      </c>
    </row>
    <row r="559" spans="1:8" ht="30" customHeight="1" x14ac:dyDescent="0.2">
      <c r="A559" s="12">
        <f t="shared" si="8"/>
        <v>557</v>
      </c>
      <c r="B559" s="25"/>
      <c r="C559" s="12"/>
      <c r="D559" s="12"/>
      <c r="E559" s="12"/>
      <c r="F559" s="26"/>
      <c r="G559" s="12">
        <f>SUMIF($D$1:D558,D559,$E$1:E558)</f>
        <v>0</v>
      </c>
      <c r="H559" s="12">
        <f>SUMIF($D$2:D559,D559,$E$2:E559)</f>
        <v>0</v>
      </c>
    </row>
    <row r="560" spans="1:8" ht="30" customHeight="1" x14ac:dyDescent="0.2">
      <c r="A560" s="12">
        <f t="shared" si="8"/>
        <v>558</v>
      </c>
      <c r="B560" s="25"/>
      <c r="C560" s="12"/>
      <c r="D560" s="12"/>
      <c r="E560" s="12"/>
      <c r="F560" s="26"/>
      <c r="G560" s="12">
        <f>SUMIF($D$1:D559,D560,$E$1:E559)</f>
        <v>0</v>
      </c>
      <c r="H560" s="12">
        <f>SUMIF($D$2:D560,D560,$E$2:E560)</f>
        <v>0</v>
      </c>
    </row>
    <row r="561" spans="1:8" ht="30" customHeight="1" x14ac:dyDescent="0.2">
      <c r="A561" s="12">
        <f t="shared" si="8"/>
        <v>559</v>
      </c>
      <c r="B561" s="25"/>
      <c r="C561" s="12"/>
      <c r="D561" s="12"/>
      <c r="E561" s="12"/>
      <c r="F561" s="26"/>
      <c r="G561" s="12">
        <f>SUMIF($D$1:D560,D561,$E$1:E560)</f>
        <v>0</v>
      </c>
      <c r="H561" s="12">
        <f>SUMIF($D$2:D561,D561,$E$2:E561)</f>
        <v>0</v>
      </c>
    </row>
    <row r="562" spans="1:8" ht="30" customHeight="1" x14ac:dyDescent="0.2">
      <c r="A562" s="12">
        <f t="shared" si="8"/>
        <v>560</v>
      </c>
      <c r="B562" s="25"/>
      <c r="C562" s="12"/>
      <c r="D562" s="12"/>
      <c r="E562" s="12"/>
      <c r="F562" s="26"/>
      <c r="G562" s="12">
        <f>SUMIF($D$1:D561,D562,$E$1:E561)</f>
        <v>0</v>
      </c>
      <c r="H562" s="12">
        <f>SUMIF($D$2:D562,D562,$E$2:E562)</f>
        <v>0</v>
      </c>
    </row>
    <row r="563" spans="1:8" ht="30" customHeight="1" x14ac:dyDescent="0.2">
      <c r="A563" s="12">
        <f t="shared" si="8"/>
        <v>561</v>
      </c>
      <c r="B563" s="25"/>
      <c r="C563" s="12"/>
      <c r="D563" s="12"/>
      <c r="E563" s="12"/>
      <c r="F563" s="26"/>
      <c r="G563" s="12">
        <f>SUMIF($D$1:D562,D563,$E$1:E562)</f>
        <v>0</v>
      </c>
      <c r="H563" s="12">
        <f>SUMIF($D$2:D563,D563,$E$2:E563)</f>
        <v>0</v>
      </c>
    </row>
    <row r="564" spans="1:8" ht="30" customHeight="1" x14ac:dyDescent="0.2">
      <c r="A564" s="12">
        <f t="shared" si="8"/>
        <v>562</v>
      </c>
      <c r="B564" s="25"/>
      <c r="C564" s="12"/>
      <c r="D564" s="12"/>
      <c r="E564" s="12"/>
      <c r="F564" s="26"/>
      <c r="G564" s="12">
        <f>SUMIF($D$1:D563,D564,$E$1:E563)</f>
        <v>0</v>
      </c>
      <c r="H564" s="12">
        <f>SUMIF($D$2:D564,D564,$E$2:E564)</f>
        <v>0</v>
      </c>
    </row>
    <row r="565" spans="1:8" ht="30" customHeight="1" x14ac:dyDescent="0.2">
      <c r="A565" s="12">
        <f t="shared" si="8"/>
        <v>563</v>
      </c>
      <c r="B565" s="25"/>
      <c r="C565" s="12"/>
      <c r="D565" s="12"/>
      <c r="E565" s="12"/>
      <c r="F565" s="26"/>
      <c r="G565" s="12">
        <f>SUMIF($D$1:D564,D565,$E$1:E564)</f>
        <v>0</v>
      </c>
      <c r="H565" s="12">
        <f>SUMIF($D$2:D565,D565,$E$2:E565)</f>
        <v>0</v>
      </c>
    </row>
    <row r="566" spans="1:8" ht="30" customHeight="1" x14ac:dyDescent="0.2">
      <c r="A566" s="12">
        <f t="shared" si="8"/>
        <v>564</v>
      </c>
      <c r="B566" s="25"/>
      <c r="C566" s="12"/>
      <c r="D566" s="12"/>
      <c r="E566" s="12"/>
      <c r="F566" s="26"/>
      <c r="G566" s="12">
        <f>SUMIF($D$1:D565,D566,$E$1:E565)</f>
        <v>0</v>
      </c>
      <c r="H566" s="12">
        <f>SUMIF($D$2:D566,D566,$E$2:E566)</f>
        <v>0</v>
      </c>
    </row>
    <row r="567" spans="1:8" ht="30" customHeight="1" x14ac:dyDescent="0.2">
      <c r="A567" s="12">
        <f t="shared" si="8"/>
        <v>565</v>
      </c>
      <c r="B567" s="25"/>
      <c r="C567" s="12"/>
      <c r="D567" s="12"/>
      <c r="E567" s="12"/>
      <c r="F567" s="26"/>
      <c r="G567" s="12">
        <f>SUMIF($D$1:D566,D567,$E$1:E566)</f>
        <v>0</v>
      </c>
      <c r="H567" s="12">
        <f>SUMIF($D$2:D567,D567,$E$2:E567)</f>
        <v>0</v>
      </c>
    </row>
    <row r="568" spans="1:8" ht="30" customHeight="1" x14ac:dyDescent="0.2">
      <c r="A568" s="12">
        <f t="shared" si="8"/>
        <v>566</v>
      </c>
      <c r="B568" s="25"/>
      <c r="C568" s="12"/>
      <c r="D568" s="12"/>
      <c r="E568" s="12"/>
      <c r="F568" s="26"/>
      <c r="G568" s="12">
        <f>SUMIF($D$1:D567,D568,$E$1:E567)</f>
        <v>0</v>
      </c>
      <c r="H568" s="12">
        <f>SUMIF($D$2:D568,D568,$E$2:E568)</f>
        <v>0</v>
      </c>
    </row>
    <row r="569" spans="1:8" ht="30" customHeight="1" x14ac:dyDescent="0.2">
      <c r="A569" s="12">
        <f t="shared" si="8"/>
        <v>567</v>
      </c>
      <c r="B569" s="25"/>
      <c r="C569" s="12"/>
      <c r="D569" s="12"/>
      <c r="E569" s="12"/>
      <c r="F569" s="26"/>
      <c r="G569" s="12">
        <f>SUMIF($D$1:D568,D569,$E$1:E568)</f>
        <v>0</v>
      </c>
      <c r="H569" s="12">
        <f>SUMIF($D$2:D569,D569,$E$2:E569)</f>
        <v>0</v>
      </c>
    </row>
    <row r="570" spans="1:8" ht="30" customHeight="1" x14ac:dyDescent="0.2">
      <c r="A570" s="12">
        <f t="shared" si="8"/>
        <v>568</v>
      </c>
      <c r="B570" s="25"/>
      <c r="C570" s="12"/>
      <c r="D570" s="12"/>
      <c r="E570" s="12"/>
      <c r="F570" s="26"/>
      <c r="G570" s="12">
        <f>SUMIF($D$1:D569,D570,$E$1:E569)</f>
        <v>0</v>
      </c>
      <c r="H570" s="12">
        <f>SUMIF($D$2:D570,D570,$E$2:E570)</f>
        <v>0</v>
      </c>
    </row>
    <row r="571" spans="1:8" ht="30" customHeight="1" x14ac:dyDescent="0.2">
      <c r="A571" s="12">
        <f t="shared" si="8"/>
        <v>569</v>
      </c>
      <c r="B571" s="25"/>
      <c r="C571" s="12"/>
      <c r="D571" s="12"/>
      <c r="E571" s="12"/>
      <c r="F571" s="26"/>
      <c r="G571" s="12">
        <f>SUMIF($D$1:D570,D571,$E$1:E570)</f>
        <v>0</v>
      </c>
      <c r="H571" s="12">
        <f>SUMIF($D$2:D571,D571,$E$2:E571)</f>
        <v>0</v>
      </c>
    </row>
    <row r="572" spans="1:8" ht="30" customHeight="1" x14ac:dyDescent="0.2">
      <c r="A572" s="12">
        <f t="shared" si="8"/>
        <v>570</v>
      </c>
      <c r="B572" s="25"/>
      <c r="C572" s="12"/>
      <c r="D572" s="12"/>
      <c r="E572" s="12"/>
      <c r="F572" s="26"/>
      <c r="G572" s="12">
        <f>SUMIF($D$1:D571,D572,$E$1:E571)</f>
        <v>0</v>
      </c>
      <c r="H572" s="12">
        <f>SUMIF($D$2:D572,D572,$E$2:E572)</f>
        <v>0</v>
      </c>
    </row>
    <row r="573" spans="1:8" ht="30" customHeight="1" x14ac:dyDescent="0.2">
      <c r="A573" s="12">
        <f t="shared" si="8"/>
        <v>571</v>
      </c>
      <c r="B573" s="25"/>
      <c r="C573" s="12"/>
      <c r="D573" s="12"/>
      <c r="E573" s="12"/>
      <c r="F573" s="26"/>
      <c r="G573" s="12">
        <f>SUMIF($D$1:D572,D573,$E$1:E572)</f>
        <v>0</v>
      </c>
      <c r="H573" s="12">
        <f>SUMIF($D$2:D573,D573,$E$2:E573)</f>
        <v>0</v>
      </c>
    </row>
    <row r="574" spans="1:8" ht="30" customHeight="1" x14ac:dyDescent="0.2">
      <c r="A574" s="12">
        <f t="shared" si="8"/>
        <v>572</v>
      </c>
      <c r="B574" s="25"/>
      <c r="C574" s="12"/>
      <c r="D574" s="12"/>
      <c r="E574" s="12"/>
      <c r="F574" s="26"/>
      <c r="G574" s="12">
        <f>SUMIF($D$1:D573,D574,$E$1:E573)</f>
        <v>0</v>
      </c>
      <c r="H574" s="12">
        <f>SUMIF($D$2:D574,D574,$E$2:E574)</f>
        <v>0</v>
      </c>
    </row>
    <row r="575" spans="1:8" ht="30" customHeight="1" x14ac:dyDescent="0.2">
      <c r="A575" s="12">
        <f t="shared" si="8"/>
        <v>573</v>
      </c>
      <c r="B575" s="25"/>
      <c r="C575" s="12"/>
      <c r="D575" s="12"/>
      <c r="E575" s="12"/>
      <c r="F575" s="26"/>
      <c r="G575" s="12">
        <f>SUMIF($D$1:D574,D575,$E$1:E574)</f>
        <v>0</v>
      </c>
      <c r="H575" s="12">
        <f>SUMIF($D$2:D575,D575,$E$2:E575)</f>
        <v>0</v>
      </c>
    </row>
    <row r="576" spans="1:8" ht="30" customHeight="1" x14ac:dyDescent="0.2">
      <c r="A576" s="12">
        <f t="shared" si="8"/>
        <v>574</v>
      </c>
      <c r="B576" s="25"/>
      <c r="C576" s="12"/>
      <c r="D576" s="12"/>
      <c r="E576" s="12"/>
      <c r="F576" s="26"/>
      <c r="G576" s="12">
        <f>SUMIF($D$1:D575,D576,$E$1:E575)</f>
        <v>0</v>
      </c>
      <c r="H576" s="12">
        <f>SUMIF($D$2:D576,D576,$E$2:E576)</f>
        <v>0</v>
      </c>
    </row>
    <row r="577" spans="1:8" ht="30" customHeight="1" x14ac:dyDescent="0.2">
      <c r="A577" s="12">
        <f t="shared" si="8"/>
        <v>575</v>
      </c>
      <c r="B577" s="25"/>
      <c r="C577" s="12"/>
      <c r="D577" s="12"/>
      <c r="E577" s="12"/>
      <c r="F577" s="26"/>
      <c r="G577" s="12">
        <f>SUMIF($D$1:D576,D577,$E$1:E576)</f>
        <v>0</v>
      </c>
      <c r="H577" s="12">
        <f>SUMIF($D$2:D577,D577,$E$2:E577)</f>
        <v>0</v>
      </c>
    </row>
    <row r="578" spans="1:8" ht="30" customHeight="1" x14ac:dyDescent="0.2">
      <c r="A578" s="12">
        <f t="shared" ref="A578:A641" si="9">ROW()-2</f>
        <v>576</v>
      </c>
      <c r="B578" s="25"/>
      <c r="C578" s="12"/>
      <c r="D578" s="12"/>
      <c r="E578" s="12"/>
      <c r="F578" s="26"/>
      <c r="G578" s="12">
        <f>SUMIF($D$1:D577,D578,$E$1:E577)</f>
        <v>0</v>
      </c>
      <c r="H578" s="12">
        <f>SUMIF($D$2:D578,D578,$E$2:E578)</f>
        <v>0</v>
      </c>
    </row>
    <row r="579" spans="1:8" ht="30" customHeight="1" x14ac:dyDescent="0.2">
      <c r="A579" s="12">
        <f t="shared" si="9"/>
        <v>577</v>
      </c>
      <c r="B579" s="25"/>
      <c r="C579" s="12"/>
      <c r="D579" s="12"/>
      <c r="E579" s="12"/>
      <c r="F579" s="26"/>
      <c r="G579" s="12">
        <f>SUMIF($D$1:D578,D579,$E$1:E578)</f>
        <v>0</v>
      </c>
      <c r="H579" s="12">
        <f>SUMIF($D$2:D579,D579,$E$2:E579)</f>
        <v>0</v>
      </c>
    </row>
    <row r="580" spans="1:8" ht="30" customHeight="1" x14ac:dyDescent="0.2">
      <c r="A580" s="12">
        <f t="shared" si="9"/>
        <v>578</v>
      </c>
      <c r="B580" s="25"/>
      <c r="C580" s="12"/>
      <c r="D580" s="12"/>
      <c r="E580" s="12"/>
      <c r="F580" s="26"/>
      <c r="G580" s="12">
        <f>SUMIF($D$1:D579,D580,$E$1:E579)</f>
        <v>0</v>
      </c>
      <c r="H580" s="12">
        <f>SUMIF($D$2:D580,D580,$E$2:E580)</f>
        <v>0</v>
      </c>
    </row>
    <row r="581" spans="1:8" ht="30" customHeight="1" x14ac:dyDescent="0.2">
      <c r="A581" s="12">
        <f t="shared" si="9"/>
        <v>579</v>
      </c>
      <c r="B581" s="25"/>
      <c r="C581" s="12"/>
      <c r="D581" s="12"/>
      <c r="E581" s="12"/>
      <c r="F581" s="26"/>
      <c r="G581" s="12">
        <f>SUMIF($D$1:D580,D581,$E$1:E580)</f>
        <v>0</v>
      </c>
      <c r="H581" s="12">
        <f>SUMIF($D$2:D581,D581,$E$2:E581)</f>
        <v>0</v>
      </c>
    </row>
    <row r="582" spans="1:8" ht="30" customHeight="1" x14ac:dyDescent="0.2">
      <c r="A582" s="12">
        <f t="shared" si="9"/>
        <v>580</v>
      </c>
      <c r="B582" s="25"/>
      <c r="C582" s="12"/>
      <c r="D582" s="12"/>
      <c r="E582" s="12"/>
      <c r="F582" s="26"/>
      <c r="G582" s="12">
        <f>SUMIF($D$1:D581,D582,$E$1:E581)</f>
        <v>0</v>
      </c>
      <c r="H582" s="12">
        <f>SUMIF($D$2:D582,D582,$E$2:E582)</f>
        <v>0</v>
      </c>
    </row>
    <row r="583" spans="1:8" ht="30" customHeight="1" x14ac:dyDescent="0.2">
      <c r="A583" s="12">
        <f t="shared" si="9"/>
        <v>581</v>
      </c>
      <c r="B583" s="25"/>
      <c r="C583" s="12"/>
      <c r="D583" s="12"/>
      <c r="E583" s="12"/>
      <c r="F583" s="26"/>
      <c r="G583" s="12">
        <f>SUMIF($D$1:D582,D583,$E$1:E582)</f>
        <v>0</v>
      </c>
      <c r="H583" s="12">
        <f>SUMIF($D$2:D583,D583,$E$2:E583)</f>
        <v>0</v>
      </c>
    </row>
    <row r="584" spans="1:8" ht="30" customHeight="1" x14ac:dyDescent="0.2">
      <c r="A584" s="12">
        <f t="shared" si="9"/>
        <v>582</v>
      </c>
      <c r="B584" s="25"/>
      <c r="C584" s="12"/>
      <c r="D584" s="12"/>
      <c r="E584" s="12"/>
      <c r="F584" s="26"/>
      <c r="G584" s="12">
        <f>SUMIF($D$1:D583,D584,$E$1:E583)</f>
        <v>0</v>
      </c>
      <c r="H584" s="12">
        <f>SUMIF($D$2:D584,D584,$E$2:E584)</f>
        <v>0</v>
      </c>
    </row>
    <row r="585" spans="1:8" ht="30" customHeight="1" x14ac:dyDescent="0.2">
      <c r="A585" s="12">
        <f t="shared" si="9"/>
        <v>583</v>
      </c>
      <c r="B585" s="25"/>
      <c r="C585" s="12"/>
      <c r="D585" s="12"/>
      <c r="E585" s="12"/>
      <c r="F585" s="26"/>
      <c r="G585" s="12">
        <f>SUMIF($D$1:D584,D585,$E$1:E584)</f>
        <v>0</v>
      </c>
      <c r="H585" s="12">
        <f>SUMIF($D$2:D585,D585,$E$2:E585)</f>
        <v>0</v>
      </c>
    </row>
    <row r="586" spans="1:8" ht="30" customHeight="1" x14ac:dyDescent="0.2">
      <c r="A586" s="12">
        <f t="shared" si="9"/>
        <v>584</v>
      </c>
      <c r="B586" s="25"/>
      <c r="C586" s="12"/>
      <c r="D586" s="12"/>
      <c r="E586" s="12"/>
      <c r="F586" s="26"/>
      <c r="G586" s="12">
        <f>SUMIF($D$1:D585,D586,$E$1:E585)</f>
        <v>0</v>
      </c>
      <c r="H586" s="12">
        <f>SUMIF($D$2:D586,D586,$E$2:E586)</f>
        <v>0</v>
      </c>
    </row>
    <row r="587" spans="1:8" ht="30" customHeight="1" x14ac:dyDescent="0.2">
      <c r="A587" s="12">
        <f t="shared" si="9"/>
        <v>585</v>
      </c>
      <c r="B587" s="25"/>
      <c r="C587" s="12"/>
      <c r="D587" s="12"/>
      <c r="E587" s="12"/>
      <c r="F587" s="26"/>
      <c r="G587" s="12">
        <f>SUMIF($D$1:D586,D587,$E$1:E586)</f>
        <v>0</v>
      </c>
      <c r="H587" s="12">
        <f>SUMIF($D$2:D587,D587,$E$2:E587)</f>
        <v>0</v>
      </c>
    </row>
    <row r="588" spans="1:8" ht="30" customHeight="1" x14ac:dyDescent="0.2">
      <c r="A588" s="12">
        <f t="shared" si="9"/>
        <v>586</v>
      </c>
      <c r="B588" s="25"/>
      <c r="C588" s="12"/>
      <c r="D588" s="12"/>
      <c r="E588" s="12"/>
      <c r="F588" s="26"/>
      <c r="G588" s="12">
        <f>SUMIF($D$1:D587,D588,$E$1:E587)</f>
        <v>0</v>
      </c>
      <c r="H588" s="12">
        <f>SUMIF($D$2:D588,D588,$E$2:E588)</f>
        <v>0</v>
      </c>
    </row>
    <row r="589" spans="1:8" ht="30" customHeight="1" x14ac:dyDescent="0.2">
      <c r="A589" s="12">
        <f t="shared" si="9"/>
        <v>587</v>
      </c>
      <c r="B589" s="25"/>
      <c r="C589" s="12"/>
      <c r="D589" s="12"/>
      <c r="E589" s="12"/>
      <c r="F589" s="26"/>
      <c r="G589" s="12">
        <f>SUMIF($D$1:D588,D589,$E$1:E588)</f>
        <v>0</v>
      </c>
      <c r="H589" s="12">
        <f>SUMIF($D$2:D589,D589,$E$2:E589)</f>
        <v>0</v>
      </c>
    </row>
    <row r="590" spans="1:8" ht="30" customHeight="1" x14ac:dyDescent="0.2">
      <c r="A590" s="12">
        <f t="shared" si="9"/>
        <v>588</v>
      </c>
      <c r="B590" s="25"/>
      <c r="C590" s="12"/>
      <c r="D590" s="12"/>
      <c r="E590" s="12"/>
      <c r="F590" s="26"/>
      <c r="G590" s="12">
        <f>SUMIF($D$1:D589,D590,$E$1:E589)</f>
        <v>0</v>
      </c>
      <c r="H590" s="12">
        <f>SUMIF($D$2:D590,D590,$E$2:E590)</f>
        <v>0</v>
      </c>
    </row>
    <row r="591" spans="1:8" ht="30" customHeight="1" x14ac:dyDescent="0.2">
      <c r="A591" s="12">
        <f t="shared" si="9"/>
        <v>589</v>
      </c>
      <c r="B591" s="25"/>
      <c r="C591" s="12"/>
      <c r="D591" s="12"/>
      <c r="E591" s="12"/>
      <c r="F591" s="26"/>
      <c r="G591" s="12">
        <f>SUMIF($D$1:D590,D591,$E$1:E590)</f>
        <v>0</v>
      </c>
      <c r="H591" s="12">
        <f>SUMIF($D$2:D591,D591,$E$2:E591)</f>
        <v>0</v>
      </c>
    </row>
    <row r="592" spans="1:8" ht="30" customHeight="1" x14ac:dyDescent="0.2">
      <c r="A592" s="12">
        <f t="shared" si="9"/>
        <v>590</v>
      </c>
      <c r="B592" s="25"/>
      <c r="C592" s="12"/>
      <c r="D592" s="12"/>
      <c r="E592" s="12"/>
      <c r="F592" s="26"/>
      <c r="G592" s="12">
        <f>SUMIF($D$1:D591,D592,$E$1:E591)</f>
        <v>0</v>
      </c>
      <c r="H592" s="12">
        <f>SUMIF($D$2:D592,D592,$E$2:E592)</f>
        <v>0</v>
      </c>
    </row>
    <row r="593" spans="1:8" ht="30" customHeight="1" x14ac:dyDescent="0.2">
      <c r="A593" s="12">
        <f t="shared" si="9"/>
        <v>591</v>
      </c>
      <c r="B593" s="25"/>
      <c r="C593" s="12"/>
      <c r="D593" s="12"/>
      <c r="E593" s="12"/>
      <c r="F593" s="26"/>
      <c r="G593" s="12">
        <f>SUMIF($D$1:D592,D593,$E$1:E592)</f>
        <v>0</v>
      </c>
      <c r="H593" s="12">
        <f>SUMIF($D$2:D593,D593,$E$2:E593)</f>
        <v>0</v>
      </c>
    </row>
    <row r="594" spans="1:8" ht="30" customHeight="1" x14ac:dyDescent="0.2">
      <c r="A594" s="12">
        <f t="shared" si="9"/>
        <v>592</v>
      </c>
      <c r="B594" s="25"/>
      <c r="C594" s="12"/>
      <c r="D594" s="12"/>
      <c r="E594" s="12"/>
      <c r="F594" s="26"/>
      <c r="G594" s="12">
        <f>SUMIF($D$1:D593,D594,$E$1:E593)</f>
        <v>0</v>
      </c>
      <c r="H594" s="12">
        <f>SUMIF($D$2:D594,D594,$E$2:E594)</f>
        <v>0</v>
      </c>
    </row>
    <row r="595" spans="1:8" ht="30" customHeight="1" x14ac:dyDescent="0.2">
      <c r="A595" s="12">
        <f t="shared" si="9"/>
        <v>593</v>
      </c>
      <c r="B595" s="25"/>
      <c r="C595" s="12"/>
      <c r="D595" s="12"/>
      <c r="E595" s="12"/>
      <c r="F595" s="26"/>
      <c r="G595" s="12">
        <f>SUMIF($D$1:D594,D595,$E$1:E594)</f>
        <v>0</v>
      </c>
      <c r="H595" s="12">
        <f>SUMIF($D$2:D595,D595,$E$2:E595)</f>
        <v>0</v>
      </c>
    </row>
    <row r="596" spans="1:8" ht="30" customHeight="1" x14ac:dyDescent="0.2">
      <c r="A596" s="12">
        <f t="shared" si="9"/>
        <v>594</v>
      </c>
      <c r="B596" s="25"/>
      <c r="C596" s="12"/>
      <c r="D596" s="12"/>
      <c r="E596" s="12"/>
      <c r="F596" s="26"/>
      <c r="G596" s="12">
        <f>SUMIF($D$1:D595,D596,$E$1:E595)</f>
        <v>0</v>
      </c>
      <c r="H596" s="12">
        <f>SUMIF($D$2:D596,D596,$E$2:E596)</f>
        <v>0</v>
      </c>
    </row>
    <row r="597" spans="1:8" ht="30" customHeight="1" x14ac:dyDescent="0.2">
      <c r="A597" s="12">
        <f t="shared" si="9"/>
        <v>595</v>
      </c>
      <c r="B597" s="25"/>
      <c r="C597" s="12"/>
      <c r="D597" s="12"/>
      <c r="E597" s="12"/>
      <c r="F597" s="26"/>
      <c r="G597" s="12">
        <f>SUMIF($D$1:D596,D597,$E$1:E596)</f>
        <v>0</v>
      </c>
      <c r="H597" s="12">
        <f>SUMIF($D$2:D597,D597,$E$2:E597)</f>
        <v>0</v>
      </c>
    </row>
    <row r="598" spans="1:8" ht="30" customHeight="1" x14ac:dyDescent="0.2">
      <c r="A598" s="12">
        <f t="shared" si="9"/>
        <v>596</v>
      </c>
      <c r="B598" s="25"/>
      <c r="C598" s="12"/>
      <c r="D598" s="12"/>
      <c r="E598" s="12"/>
      <c r="F598" s="26"/>
      <c r="G598" s="12">
        <f>SUMIF($D$1:D597,D598,$E$1:E597)</f>
        <v>0</v>
      </c>
      <c r="H598" s="12">
        <f>SUMIF($D$2:D598,D598,$E$2:E598)</f>
        <v>0</v>
      </c>
    </row>
    <row r="599" spans="1:8" ht="30" customHeight="1" x14ac:dyDescent="0.2">
      <c r="A599" s="12">
        <f t="shared" si="9"/>
        <v>597</v>
      </c>
      <c r="B599" s="25"/>
      <c r="C599" s="12"/>
      <c r="D599" s="12"/>
      <c r="E599" s="12"/>
      <c r="F599" s="26"/>
      <c r="G599" s="12">
        <f>SUMIF($D$1:D598,D599,$E$1:E598)</f>
        <v>0</v>
      </c>
      <c r="H599" s="12">
        <f>SUMIF($D$2:D599,D599,$E$2:E599)</f>
        <v>0</v>
      </c>
    </row>
    <row r="600" spans="1:8" ht="30" customHeight="1" x14ac:dyDescent="0.2">
      <c r="A600" s="12">
        <f t="shared" si="9"/>
        <v>598</v>
      </c>
      <c r="B600" s="25"/>
      <c r="C600" s="12"/>
      <c r="D600" s="12"/>
      <c r="E600" s="12"/>
      <c r="F600" s="26"/>
      <c r="G600" s="12">
        <f>SUMIF($D$1:D599,D600,$E$1:E599)</f>
        <v>0</v>
      </c>
      <c r="H600" s="12">
        <f>SUMIF($D$2:D600,D600,$E$2:E600)</f>
        <v>0</v>
      </c>
    </row>
    <row r="601" spans="1:8" ht="30" customHeight="1" x14ac:dyDescent="0.2">
      <c r="A601" s="12">
        <f t="shared" si="9"/>
        <v>599</v>
      </c>
      <c r="B601" s="25"/>
      <c r="C601" s="12"/>
      <c r="D601" s="12"/>
      <c r="E601" s="12"/>
      <c r="F601" s="26"/>
      <c r="G601" s="12">
        <f>SUMIF($D$1:D600,D601,$E$1:E600)</f>
        <v>0</v>
      </c>
      <c r="H601" s="12">
        <f>SUMIF($D$2:D601,D601,$E$2:E601)</f>
        <v>0</v>
      </c>
    </row>
    <row r="602" spans="1:8" ht="30" customHeight="1" x14ac:dyDescent="0.2">
      <c r="A602" s="12">
        <f t="shared" si="9"/>
        <v>600</v>
      </c>
      <c r="B602" s="25"/>
      <c r="C602" s="12"/>
      <c r="D602" s="12"/>
      <c r="E602" s="12"/>
      <c r="F602" s="26"/>
      <c r="G602" s="12">
        <f>SUMIF($D$1:D601,D602,$E$1:E601)</f>
        <v>0</v>
      </c>
      <c r="H602" s="12">
        <f>SUMIF($D$2:D602,D602,$E$2:E602)</f>
        <v>0</v>
      </c>
    </row>
    <row r="603" spans="1:8" ht="30" customHeight="1" x14ac:dyDescent="0.2">
      <c r="A603" s="12">
        <f t="shared" si="9"/>
        <v>601</v>
      </c>
      <c r="B603" s="25"/>
      <c r="C603" s="12"/>
      <c r="D603" s="12"/>
      <c r="E603" s="12"/>
      <c r="F603" s="26"/>
      <c r="G603" s="12">
        <f>SUMIF($D$1:D602,D603,$E$1:E602)</f>
        <v>0</v>
      </c>
      <c r="H603" s="12">
        <f>SUMIF($D$2:D603,D603,$E$2:E603)</f>
        <v>0</v>
      </c>
    </row>
    <row r="604" spans="1:8" ht="30" customHeight="1" x14ac:dyDescent="0.2">
      <c r="A604" s="12">
        <f t="shared" si="9"/>
        <v>602</v>
      </c>
      <c r="B604" s="25"/>
      <c r="C604" s="12"/>
      <c r="D604" s="12"/>
      <c r="E604" s="12"/>
      <c r="F604" s="26"/>
      <c r="G604" s="12">
        <f>SUMIF($D$1:D603,D604,$E$1:E603)</f>
        <v>0</v>
      </c>
      <c r="H604" s="12">
        <f>SUMIF($D$2:D604,D604,$E$2:E604)</f>
        <v>0</v>
      </c>
    </row>
    <row r="605" spans="1:8" ht="30" customHeight="1" x14ac:dyDescent="0.2">
      <c r="A605" s="12">
        <f t="shared" si="9"/>
        <v>603</v>
      </c>
      <c r="B605" s="25"/>
      <c r="C605" s="12"/>
      <c r="D605" s="12"/>
      <c r="E605" s="12"/>
      <c r="F605" s="26"/>
      <c r="G605" s="12">
        <f>SUMIF($D$1:D604,D605,$E$1:E604)</f>
        <v>0</v>
      </c>
      <c r="H605" s="12">
        <f>SUMIF($D$2:D605,D605,$E$2:E605)</f>
        <v>0</v>
      </c>
    </row>
    <row r="606" spans="1:8" ht="30" customHeight="1" x14ac:dyDescent="0.2">
      <c r="A606" s="12">
        <f t="shared" si="9"/>
        <v>604</v>
      </c>
      <c r="B606" s="25"/>
      <c r="C606" s="12"/>
      <c r="D606" s="12"/>
      <c r="E606" s="12"/>
      <c r="F606" s="26"/>
      <c r="G606" s="12">
        <f>SUMIF($D$1:D605,D606,$E$1:E605)</f>
        <v>0</v>
      </c>
      <c r="H606" s="12">
        <f>SUMIF($D$2:D606,D606,$E$2:E606)</f>
        <v>0</v>
      </c>
    </row>
    <row r="607" spans="1:8" ht="30" customHeight="1" x14ac:dyDescent="0.2">
      <c r="A607" s="12">
        <f t="shared" si="9"/>
        <v>605</v>
      </c>
      <c r="B607" s="25"/>
      <c r="C607" s="12"/>
      <c r="D607" s="12"/>
      <c r="E607" s="12"/>
      <c r="F607" s="26"/>
      <c r="G607" s="12">
        <f>SUMIF($D$1:D606,D607,$E$1:E606)</f>
        <v>0</v>
      </c>
      <c r="H607" s="12">
        <f>SUMIF($D$2:D607,D607,$E$2:E607)</f>
        <v>0</v>
      </c>
    </row>
    <row r="608" spans="1:8" ht="30" customHeight="1" x14ac:dyDescent="0.2">
      <c r="A608" s="12">
        <f t="shared" si="9"/>
        <v>606</v>
      </c>
      <c r="B608" s="25"/>
      <c r="C608" s="12"/>
      <c r="D608" s="12"/>
      <c r="E608" s="12"/>
      <c r="F608" s="26"/>
      <c r="G608" s="12">
        <f>SUMIF($D$1:D607,D608,$E$1:E607)</f>
        <v>0</v>
      </c>
      <c r="H608" s="12">
        <f>SUMIF($D$2:D608,D608,$E$2:E608)</f>
        <v>0</v>
      </c>
    </row>
    <row r="609" spans="1:8" ht="30" customHeight="1" x14ac:dyDescent="0.2">
      <c r="A609" s="12">
        <f t="shared" si="9"/>
        <v>607</v>
      </c>
      <c r="B609" s="25"/>
      <c r="C609" s="12"/>
      <c r="D609" s="12"/>
      <c r="E609" s="12"/>
      <c r="F609" s="26"/>
      <c r="G609" s="12">
        <f>SUMIF($D$1:D608,D609,$E$1:E608)</f>
        <v>0</v>
      </c>
      <c r="H609" s="12">
        <f>SUMIF($D$2:D609,D609,$E$2:E609)</f>
        <v>0</v>
      </c>
    </row>
    <row r="610" spans="1:8" ht="30" customHeight="1" x14ac:dyDescent="0.2">
      <c r="A610" s="12">
        <f t="shared" si="9"/>
        <v>608</v>
      </c>
      <c r="B610" s="25"/>
      <c r="C610" s="12"/>
      <c r="D610" s="12"/>
      <c r="E610" s="12"/>
      <c r="F610" s="26"/>
      <c r="G610" s="12">
        <f>SUMIF($D$1:D609,D610,$E$1:E609)</f>
        <v>0</v>
      </c>
      <c r="H610" s="12">
        <f>SUMIF($D$2:D610,D610,$E$2:E610)</f>
        <v>0</v>
      </c>
    </row>
    <row r="611" spans="1:8" ht="30" customHeight="1" x14ac:dyDescent="0.2">
      <c r="A611" s="12">
        <f t="shared" si="9"/>
        <v>609</v>
      </c>
      <c r="B611" s="25"/>
      <c r="C611" s="12"/>
      <c r="D611" s="12"/>
      <c r="E611" s="12"/>
      <c r="F611" s="26"/>
      <c r="G611" s="12">
        <f>SUMIF($D$1:D610,D611,$E$1:E610)</f>
        <v>0</v>
      </c>
      <c r="H611" s="12">
        <f>SUMIF($D$2:D611,D611,$E$2:E611)</f>
        <v>0</v>
      </c>
    </row>
    <row r="612" spans="1:8" ht="30" customHeight="1" x14ac:dyDescent="0.2">
      <c r="A612" s="12">
        <f t="shared" si="9"/>
        <v>610</v>
      </c>
      <c r="B612" s="25"/>
      <c r="C612" s="12"/>
      <c r="D612" s="12"/>
      <c r="E612" s="12"/>
      <c r="F612" s="26"/>
      <c r="G612" s="12">
        <f>SUMIF($D$1:D611,D612,$E$1:E611)</f>
        <v>0</v>
      </c>
      <c r="H612" s="12">
        <f>SUMIF($D$2:D612,D612,$E$2:E612)</f>
        <v>0</v>
      </c>
    </row>
    <row r="613" spans="1:8" ht="30" customHeight="1" x14ac:dyDescent="0.2">
      <c r="A613" s="12">
        <f t="shared" si="9"/>
        <v>611</v>
      </c>
      <c r="B613" s="25"/>
      <c r="C613" s="12"/>
      <c r="D613" s="12"/>
      <c r="E613" s="12"/>
      <c r="F613" s="26"/>
      <c r="G613" s="12">
        <f>SUMIF($D$1:D612,D613,$E$1:E612)</f>
        <v>0</v>
      </c>
      <c r="H613" s="12">
        <f>SUMIF($D$2:D613,D613,$E$2:E613)</f>
        <v>0</v>
      </c>
    </row>
    <row r="614" spans="1:8" ht="30" customHeight="1" x14ac:dyDescent="0.2">
      <c r="A614" s="12">
        <f t="shared" si="9"/>
        <v>612</v>
      </c>
      <c r="B614" s="25"/>
      <c r="C614" s="12"/>
      <c r="D614" s="12"/>
      <c r="E614" s="12"/>
      <c r="F614" s="26"/>
      <c r="G614" s="12">
        <f>SUMIF($D$1:D613,D614,$E$1:E613)</f>
        <v>0</v>
      </c>
      <c r="H614" s="12">
        <f>SUMIF($D$2:D614,D614,$E$2:E614)</f>
        <v>0</v>
      </c>
    </row>
    <row r="615" spans="1:8" ht="30" customHeight="1" x14ac:dyDescent="0.2">
      <c r="A615" s="12">
        <f t="shared" si="9"/>
        <v>613</v>
      </c>
      <c r="B615" s="25"/>
      <c r="C615" s="12"/>
      <c r="D615" s="12"/>
      <c r="E615" s="12"/>
      <c r="F615" s="26"/>
      <c r="G615" s="12">
        <f>SUMIF($D$1:D614,D615,$E$1:E614)</f>
        <v>0</v>
      </c>
      <c r="H615" s="12">
        <f>SUMIF($D$2:D615,D615,$E$2:E615)</f>
        <v>0</v>
      </c>
    </row>
    <row r="616" spans="1:8" ht="30" customHeight="1" x14ac:dyDescent="0.2">
      <c r="A616" s="12">
        <f t="shared" si="9"/>
        <v>614</v>
      </c>
      <c r="B616" s="25"/>
      <c r="C616" s="12"/>
      <c r="D616" s="12"/>
      <c r="E616" s="12"/>
      <c r="F616" s="26"/>
      <c r="G616" s="12">
        <f>SUMIF($D$1:D615,D616,$E$1:E615)</f>
        <v>0</v>
      </c>
      <c r="H616" s="12">
        <f>SUMIF($D$2:D616,D616,$E$2:E616)</f>
        <v>0</v>
      </c>
    </row>
    <row r="617" spans="1:8" ht="30" customHeight="1" x14ac:dyDescent="0.2">
      <c r="A617" s="12">
        <f t="shared" si="9"/>
        <v>615</v>
      </c>
      <c r="B617" s="25"/>
      <c r="C617" s="12"/>
      <c r="D617" s="12"/>
      <c r="E617" s="12"/>
      <c r="F617" s="26"/>
      <c r="G617" s="12">
        <f>SUMIF($D$1:D616,D617,$E$1:E616)</f>
        <v>0</v>
      </c>
      <c r="H617" s="12">
        <f>SUMIF($D$2:D617,D617,$E$2:E617)</f>
        <v>0</v>
      </c>
    </row>
    <row r="618" spans="1:8" ht="30" customHeight="1" x14ac:dyDescent="0.2">
      <c r="A618" s="12">
        <f t="shared" si="9"/>
        <v>616</v>
      </c>
      <c r="B618" s="25"/>
      <c r="C618" s="12"/>
      <c r="D618" s="12"/>
      <c r="E618" s="12"/>
      <c r="F618" s="26"/>
      <c r="G618" s="12">
        <f>SUMIF($D$1:D617,D618,$E$1:E617)</f>
        <v>0</v>
      </c>
      <c r="H618" s="12">
        <f>SUMIF($D$2:D618,D618,$E$2:E618)</f>
        <v>0</v>
      </c>
    </row>
    <row r="619" spans="1:8" ht="30" customHeight="1" x14ac:dyDescent="0.2">
      <c r="A619" s="12">
        <f t="shared" si="9"/>
        <v>617</v>
      </c>
      <c r="B619" s="25"/>
      <c r="C619" s="12"/>
      <c r="D619" s="12"/>
      <c r="E619" s="12"/>
      <c r="F619" s="26"/>
      <c r="G619" s="12">
        <f>SUMIF($D$1:D618,D619,$E$1:E618)</f>
        <v>0</v>
      </c>
      <c r="H619" s="12">
        <f>SUMIF($D$2:D619,D619,$E$2:E619)</f>
        <v>0</v>
      </c>
    </row>
    <row r="620" spans="1:8" ht="30" customHeight="1" x14ac:dyDescent="0.2">
      <c r="A620" s="12">
        <f t="shared" si="9"/>
        <v>618</v>
      </c>
      <c r="B620" s="25"/>
      <c r="C620" s="12"/>
      <c r="D620" s="12"/>
      <c r="E620" s="12"/>
      <c r="F620" s="26"/>
      <c r="G620" s="12">
        <f>SUMIF($D$1:D619,D620,$E$1:E619)</f>
        <v>0</v>
      </c>
      <c r="H620" s="12">
        <f>SUMIF($D$2:D620,D620,$E$2:E620)</f>
        <v>0</v>
      </c>
    </row>
    <row r="621" spans="1:8" ht="30" customHeight="1" x14ac:dyDescent="0.2">
      <c r="A621" s="12">
        <f t="shared" si="9"/>
        <v>619</v>
      </c>
      <c r="B621" s="25"/>
      <c r="C621" s="12"/>
      <c r="D621" s="12"/>
      <c r="E621" s="12"/>
      <c r="F621" s="26"/>
      <c r="G621" s="12">
        <f>SUMIF($D$1:D620,D621,$E$1:E620)</f>
        <v>0</v>
      </c>
      <c r="H621" s="12">
        <f>SUMIF($D$2:D621,D621,$E$2:E621)</f>
        <v>0</v>
      </c>
    </row>
    <row r="622" spans="1:8" ht="30" customHeight="1" x14ac:dyDescent="0.2">
      <c r="A622" s="12">
        <f t="shared" si="9"/>
        <v>620</v>
      </c>
      <c r="B622" s="25"/>
      <c r="C622" s="12"/>
      <c r="D622" s="12"/>
      <c r="E622" s="12"/>
      <c r="F622" s="26"/>
      <c r="G622" s="12">
        <f>SUMIF($D$1:D621,D622,$E$1:E621)</f>
        <v>0</v>
      </c>
      <c r="H622" s="12">
        <f>SUMIF($D$2:D622,D622,$E$2:E622)</f>
        <v>0</v>
      </c>
    </row>
    <row r="623" spans="1:8" ht="30" customHeight="1" x14ac:dyDescent="0.2">
      <c r="A623" s="12">
        <f t="shared" si="9"/>
        <v>621</v>
      </c>
      <c r="B623" s="25"/>
      <c r="C623" s="12"/>
      <c r="D623" s="12"/>
      <c r="E623" s="12"/>
      <c r="F623" s="26"/>
      <c r="G623" s="12">
        <f>SUMIF($D$1:D622,D623,$E$1:E622)</f>
        <v>0</v>
      </c>
      <c r="H623" s="12">
        <f>SUMIF($D$2:D623,D623,$E$2:E623)</f>
        <v>0</v>
      </c>
    </row>
    <row r="624" spans="1:8" ht="30" customHeight="1" x14ac:dyDescent="0.2">
      <c r="A624" s="12">
        <f t="shared" si="9"/>
        <v>622</v>
      </c>
      <c r="B624" s="25"/>
      <c r="C624" s="12"/>
      <c r="D624" s="12"/>
      <c r="E624" s="12"/>
      <c r="F624" s="26"/>
      <c r="G624" s="12">
        <f>SUMIF($D$1:D623,D624,$E$1:E623)</f>
        <v>0</v>
      </c>
      <c r="H624" s="12">
        <f>SUMIF($D$2:D624,D624,$E$2:E624)</f>
        <v>0</v>
      </c>
    </row>
    <row r="625" spans="1:8" ht="30" customHeight="1" x14ac:dyDescent="0.2">
      <c r="A625" s="12">
        <f t="shared" si="9"/>
        <v>623</v>
      </c>
      <c r="B625" s="25"/>
      <c r="C625" s="12"/>
      <c r="D625" s="12"/>
      <c r="E625" s="12"/>
      <c r="F625" s="26"/>
      <c r="G625" s="12">
        <f>SUMIF($D$1:D624,D625,$E$1:E624)</f>
        <v>0</v>
      </c>
      <c r="H625" s="12">
        <f>SUMIF($D$2:D625,D625,$E$2:E625)</f>
        <v>0</v>
      </c>
    </row>
    <row r="626" spans="1:8" ht="30" customHeight="1" x14ac:dyDescent="0.2">
      <c r="A626" s="12">
        <f t="shared" si="9"/>
        <v>624</v>
      </c>
      <c r="B626" s="25"/>
      <c r="C626" s="12"/>
      <c r="D626" s="12"/>
      <c r="E626" s="12"/>
      <c r="F626" s="26"/>
      <c r="G626" s="12">
        <f>SUMIF($D$1:D625,D626,$E$1:E625)</f>
        <v>0</v>
      </c>
      <c r="H626" s="12">
        <f>SUMIF($D$2:D626,D626,$E$2:E626)</f>
        <v>0</v>
      </c>
    </row>
    <row r="627" spans="1:8" ht="30" customHeight="1" x14ac:dyDescent="0.2">
      <c r="A627" s="12">
        <f t="shared" si="9"/>
        <v>625</v>
      </c>
      <c r="B627" s="25"/>
      <c r="C627" s="12"/>
      <c r="D627" s="12"/>
      <c r="E627" s="12"/>
      <c r="F627" s="26"/>
      <c r="G627" s="12">
        <f>SUMIF($D$1:D626,D627,$E$1:E626)</f>
        <v>0</v>
      </c>
      <c r="H627" s="12">
        <f>SUMIF($D$2:D627,D627,$E$2:E627)</f>
        <v>0</v>
      </c>
    </row>
    <row r="628" spans="1:8" ht="30" customHeight="1" x14ac:dyDescent="0.2">
      <c r="A628" s="12">
        <f t="shared" si="9"/>
        <v>626</v>
      </c>
      <c r="B628" s="25"/>
      <c r="C628" s="12"/>
      <c r="D628" s="12"/>
      <c r="E628" s="12"/>
      <c r="F628" s="26"/>
      <c r="G628" s="12">
        <f>SUMIF($D$1:D627,D628,$E$1:E627)</f>
        <v>0</v>
      </c>
      <c r="H628" s="12">
        <f>SUMIF($D$2:D628,D628,$E$2:E628)</f>
        <v>0</v>
      </c>
    </row>
    <row r="629" spans="1:8" ht="30" customHeight="1" x14ac:dyDescent="0.2">
      <c r="A629" s="12">
        <f t="shared" si="9"/>
        <v>627</v>
      </c>
      <c r="B629" s="25"/>
      <c r="C629" s="12"/>
      <c r="D629" s="12"/>
      <c r="E629" s="12"/>
      <c r="F629" s="26"/>
      <c r="G629" s="12">
        <f>SUMIF($D$1:D628,D629,$E$1:E628)</f>
        <v>0</v>
      </c>
      <c r="H629" s="12">
        <f>SUMIF($D$2:D629,D629,$E$2:E629)</f>
        <v>0</v>
      </c>
    </row>
    <row r="630" spans="1:8" ht="30" customHeight="1" x14ac:dyDescent="0.2">
      <c r="A630" s="12">
        <f t="shared" si="9"/>
        <v>628</v>
      </c>
      <c r="B630" s="25"/>
      <c r="C630" s="12"/>
      <c r="D630" s="12"/>
      <c r="E630" s="12"/>
      <c r="F630" s="26"/>
      <c r="G630" s="12">
        <f>SUMIF($D$1:D629,D630,$E$1:E629)</f>
        <v>0</v>
      </c>
      <c r="H630" s="12">
        <f>SUMIF($D$2:D630,D630,$E$2:E630)</f>
        <v>0</v>
      </c>
    </row>
    <row r="631" spans="1:8" ht="30" customHeight="1" x14ac:dyDescent="0.2">
      <c r="A631" s="12">
        <f t="shared" si="9"/>
        <v>629</v>
      </c>
      <c r="B631" s="25"/>
      <c r="C631" s="12"/>
      <c r="D631" s="12"/>
      <c r="E631" s="12"/>
      <c r="F631" s="26"/>
      <c r="G631" s="12">
        <f>SUMIF($D$1:D630,D631,$E$1:E630)</f>
        <v>0</v>
      </c>
      <c r="H631" s="12">
        <f>SUMIF($D$2:D631,D631,$E$2:E631)</f>
        <v>0</v>
      </c>
    </row>
    <row r="632" spans="1:8" ht="30" customHeight="1" x14ac:dyDescent="0.2">
      <c r="A632" s="12">
        <f t="shared" si="9"/>
        <v>630</v>
      </c>
      <c r="B632" s="25"/>
      <c r="C632" s="12"/>
      <c r="D632" s="12"/>
      <c r="E632" s="12"/>
      <c r="F632" s="26"/>
      <c r="G632" s="12">
        <f>SUMIF($D$1:D631,D632,$E$1:E631)</f>
        <v>0</v>
      </c>
      <c r="H632" s="12">
        <f>SUMIF($D$2:D632,D632,$E$2:E632)</f>
        <v>0</v>
      </c>
    </row>
    <row r="633" spans="1:8" ht="30" customHeight="1" x14ac:dyDescent="0.2">
      <c r="A633" s="12">
        <f t="shared" si="9"/>
        <v>631</v>
      </c>
      <c r="B633" s="25"/>
      <c r="C633" s="12"/>
      <c r="D633" s="12"/>
      <c r="E633" s="12"/>
      <c r="F633" s="26"/>
      <c r="G633" s="12">
        <f>SUMIF($D$1:D632,D633,$E$1:E632)</f>
        <v>0</v>
      </c>
      <c r="H633" s="12">
        <f>SUMIF($D$2:D633,D633,$E$2:E633)</f>
        <v>0</v>
      </c>
    </row>
    <row r="634" spans="1:8" ht="30" customHeight="1" x14ac:dyDescent="0.2">
      <c r="A634" s="12">
        <f t="shared" si="9"/>
        <v>632</v>
      </c>
      <c r="B634" s="25"/>
      <c r="C634" s="12"/>
      <c r="D634" s="12"/>
      <c r="E634" s="12"/>
      <c r="F634" s="26"/>
      <c r="G634" s="12">
        <f>SUMIF($D$1:D633,D634,$E$1:E633)</f>
        <v>0</v>
      </c>
      <c r="H634" s="12">
        <f>SUMIF($D$2:D634,D634,$E$2:E634)</f>
        <v>0</v>
      </c>
    </row>
    <row r="635" spans="1:8" ht="30" customHeight="1" x14ac:dyDescent="0.2">
      <c r="A635" s="12">
        <f t="shared" si="9"/>
        <v>633</v>
      </c>
      <c r="B635" s="25"/>
      <c r="C635" s="12"/>
      <c r="D635" s="12"/>
      <c r="E635" s="12"/>
      <c r="F635" s="26"/>
      <c r="G635" s="12">
        <f>SUMIF($D$1:D634,D635,$E$1:E634)</f>
        <v>0</v>
      </c>
      <c r="H635" s="12">
        <f>SUMIF($D$2:D635,D635,$E$2:E635)</f>
        <v>0</v>
      </c>
    </row>
    <row r="636" spans="1:8" ht="30" customHeight="1" x14ac:dyDescent="0.2">
      <c r="A636" s="12">
        <f t="shared" si="9"/>
        <v>634</v>
      </c>
      <c r="B636" s="25"/>
      <c r="C636" s="12"/>
      <c r="D636" s="12"/>
      <c r="E636" s="12"/>
      <c r="F636" s="26"/>
      <c r="G636" s="12">
        <f>SUMIF($D$1:D635,D636,$E$1:E635)</f>
        <v>0</v>
      </c>
      <c r="H636" s="12">
        <f>SUMIF($D$2:D636,D636,$E$2:E636)</f>
        <v>0</v>
      </c>
    </row>
    <row r="637" spans="1:8" ht="30" customHeight="1" x14ac:dyDescent="0.2">
      <c r="A637" s="12">
        <f t="shared" si="9"/>
        <v>635</v>
      </c>
      <c r="B637" s="25"/>
      <c r="C637" s="12"/>
      <c r="D637" s="12"/>
      <c r="E637" s="12"/>
      <c r="F637" s="26"/>
      <c r="G637" s="12">
        <f>SUMIF($D$1:D636,D637,$E$1:E636)</f>
        <v>0</v>
      </c>
      <c r="H637" s="12">
        <f>SUMIF($D$2:D637,D637,$E$2:E637)</f>
        <v>0</v>
      </c>
    </row>
    <row r="638" spans="1:8" ht="30" customHeight="1" x14ac:dyDescent="0.2">
      <c r="A638" s="12">
        <f t="shared" si="9"/>
        <v>636</v>
      </c>
      <c r="B638" s="25"/>
      <c r="C638" s="12"/>
      <c r="D638" s="12"/>
      <c r="E638" s="12"/>
      <c r="F638" s="26"/>
      <c r="G638" s="12">
        <f>SUMIF($D$1:D637,D638,$E$1:E637)</f>
        <v>0</v>
      </c>
      <c r="H638" s="12">
        <f>SUMIF($D$2:D638,D638,$E$2:E638)</f>
        <v>0</v>
      </c>
    </row>
    <row r="639" spans="1:8" ht="30" customHeight="1" x14ac:dyDescent="0.2">
      <c r="A639" s="12">
        <f t="shared" si="9"/>
        <v>637</v>
      </c>
      <c r="B639" s="25"/>
      <c r="C639" s="12"/>
      <c r="D639" s="12"/>
      <c r="E639" s="12"/>
      <c r="F639" s="26"/>
      <c r="G639" s="12">
        <f>SUMIF($D$1:D638,D639,$E$1:E638)</f>
        <v>0</v>
      </c>
      <c r="H639" s="12">
        <f>SUMIF($D$2:D639,D639,$E$2:E639)</f>
        <v>0</v>
      </c>
    </row>
    <row r="640" spans="1:8" ht="30" customHeight="1" x14ac:dyDescent="0.2">
      <c r="A640" s="12">
        <f t="shared" si="9"/>
        <v>638</v>
      </c>
      <c r="B640" s="25"/>
      <c r="C640" s="12"/>
      <c r="D640" s="12"/>
      <c r="E640" s="12"/>
      <c r="F640" s="26"/>
      <c r="G640" s="12">
        <f>SUMIF($D$1:D639,D640,$E$1:E639)</f>
        <v>0</v>
      </c>
      <c r="H640" s="12">
        <f>SUMIF($D$2:D640,D640,$E$2:E640)</f>
        <v>0</v>
      </c>
    </row>
    <row r="641" spans="1:8" ht="30" customHeight="1" x14ac:dyDescent="0.2">
      <c r="A641" s="12">
        <f t="shared" si="9"/>
        <v>639</v>
      </c>
      <c r="B641" s="25"/>
      <c r="C641" s="12"/>
      <c r="D641" s="12"/>
      <c r="E641" s="12"/>
      <c r="F641" s="26"/>
      <c r="G641" s="12">
        <f>SUMIF($D$1:D640,D641,$E$1:E640)</f>
        <v>0</v>
      </c>
      <c r="H641" s="12">
        <f>SUMIF($D$2:D641,D641,$E$2:E641)</f>
        <v>0</v>
      </c>
    </row>
    <row r="642" spans="1:8" ht="30" customHeight="1" x14ac:dyDescent="0.2">
      <c r="A642" s="12">
        <f t="shared" ref="A642:A705" si="10">ROW()-2</f>
        <v>640</v>
      </c>
      <c r="B642" s="25"/>
      <c r="C642" s="12"/>
      <c r="D642" s="12"/>
      <c r="E642" s="12"/>
      <c r="F642" s="26"/>
      <c r="G642" s="12">
        <f>SUMIF($D$1:D641,D642,$E$1:E641)</f>
        <v>0</v>
      </c>
      <c r="H642" s="12">
        <f>SUMIF($D$2:D642,D642,$E$2:E642)</f>
        <v>0</v>
      </c>
    </row>
    <row r="643" spans="1:8" ht="30" customHeight="1" x14ac:dyDescent="0.2">
      <c r="A643" s="12">
        <f t="shared" si="10"/>
        <v>641</v>
      </c>
      <c r="B643" s="25"/>
      <c r="C643" s="12"/>
      <c r="D643" s="12"/>
      <c r="E643" s="12"/>
      <c r="F643" s="26"/>
      <c r="G643" s="12">
        <f>SUMIF($D$1:D642,D643,$E$1:E642)</f>
        <v>0</v>
      </c>
      <c r="H643" s="12">
        <f>SUMIF($D$2:D643,D643,$E$2:E643)</f>
        <v>0</v>
      </c>
    </row>
    <row r="644" spans="1:8" ht="30" customHeight="1" x14ac:dyDescent="0.2">
      <c r="A644" s="12">
        <f t="shared" si="10"/>
        <v>642</v>
      </c>
      <c r="B644" s="25"/>
      <c r="C644" s="12"/>
      <c r="D644" s="12"/>
      <c r="E644" s="12"/>
      <c r="F644" s="26"/>
      <c r="G644" s="12">
        <f>SUMIF($D$1:D643,D644,$E$1:E643)</f>
        <v>0</v>
      </c>
      <c r="H644" s="12">
        <f>SUMIF($D$2:D644,D644,$E$2:E644)</f>
        <v>0</v>
      </c>
    </row>
    <row r="645" spans="1:8" ht="30" customHeight="1" x14ac:dyDescent="0.2">
      <c r="A645" s="12">
        <f t="shared" si="10"/>
        <v>643</v>
      </c>
      <c r="B645" s="25"/>
      <c r="C645" s="12"/>
      <c r="D645" s="12"/>
      <c r="E645" s="12"/>
      <c r="F645" s="26"/>
      <c r="G645" s="12">
        <f>SUMIF($D$1:D644,D645,$E$1:E644)</f>
        <v>0</v>
      </c>
      <c r="H645" s="12">
        <f>SUMIF($D$2:D645,D645,$E$2:E645)</f>
        <v>0</v>
      </c>
    </row>
    <row r="646" spans="1:8" ht="30" customHeight="1" x14ac:dyDescent="0.2">
      <c r="A646" s="12">
        <f t="shared" si="10"/>
        <v>644</v>
      </c>
      <c r="B646" s="25"/>
      <c r="C646" s="12"/>
      <c r="D646" s="12"/>
      <c r="E646" s="12"/>
      <c r="F646" s="26"/>
      <c r="G646" s="12">
        <f>SUMIF($D$1:D645,D646,$E$1:E645)</f>
        <v>0</v>
      </c>
      <c r="H646" s="12">
        <f>SUMIF($D$2:D646,D646,$E$2:E646)</f>
        <v>0</v>
      </c>
    </row>
    <row r="647" spans="1:8" ht="30" customHeight="1" x14ac:dyDescent="0.2">
      <c r="A647" s="12">
        <f t="shared" si="10"/>
        <v>645</v>
      </c>
      <c r="B647" s="25"/>
      <c r="C647" s="12"/>
      <c r="D647" s="12"/>
      <c r="E647" s="12"/>
      <c r="F647" s="26"/>
      <c r="G647" s="12">
        <f>SUMIF($D$1:D646,D647,$E$1:E646)</f>
        <v>0</v>
      </c>
      <c r="H647" s="12">
        <f>SUMIF($D$2:D647,D647,$E$2:E647)</f>
        <v>0</v>
      </c>
    </row>
    <row r="648" spans="1:8" ht="30" customHeight="1" x14ac:dyDescent="0.2">
      <c r="A648" s="12">
        <f t="shared" si="10"/>
        <v>646</v>
      </c>
      <c r="B648" s="25"/>
      <c r="C648" s="12"/>
      <c r="D648" s="12"/>
      <c r="E648" s="12"/>
      <c r="F648" s="26"/>
      <c r="G648" s="12">
        <f>SUMIF($D$1:D647,D648,$E$1:E647)</f>
        <v>0</v>
      </c>
      <c r="H648" s="12">
        <f>SUMIF($D$2:D648,D648,$E$2:E648)</f>
        <v>0</v>
      </c>
    </row>
    <row r="649" spans="1:8" ht="30" customHeight="1" x14ac:dyDescent="0.2">
      <c r="A649" s="12">
        <f t="shared" si="10"/>
        <v>647</v>
      </c>
      <c r="B649" s="25"/>
      <c r="C649" s="12"/>
      <c r="D649" s="12"/>
      <c r="E649" s="12"/>
      <c r="F649" s="26"/>
      <c r="G649" s="12">
        <f>SUMIF($D$1:D648,D649,$E$1:E648)</f>
        <v>0</v>
      </c>
      <c r="H649" s="12">
        <f>SUMIF($D$2:D649,D649,$E$2:E649)</f>
        <v>0</v>
      </c>
    </row>
    <row r="650" spans="1:8" ht="30" customHeight="1" x14ac:dyDescent="0.2">
      <c r="A650" s="12">
        <f t="shared" si="10"/>
        <v>648</v>
      </c>
      <c r="B650" s="25"/>
      <c r="C650" s="12"/>
      <c r="D650" s="12"/>
      <c r="E650" s="12"/>
      <c r="F650" s="26"/>
      <c r="G650" s="12">
        <f>SUMIF($D$1:D649,D650,$E$1:E649)</f>
        <v>0</v>
      </c>
      <c r="H650" s="12">
        <f>SUMIF($D$2:D650,D650,$E$2:E650)</f>
        <v>0</v>
      </c>
    </row>
    <row r="651" spans="1:8" ht="30" customHeight="1" x14ac:dyDescent="0.2">
      <c r="A651" s="12">
        <f t="shared" si="10"/>
        <v>649</v>
      </c>
      <c r="B651" s="25"/>
      <c r="C651" s="12"/>
      <c r="D651" s="12"/>
      <c r="E651" s="12"/>
      <c r="F651" s="26"/>
      <c r="G651" s="12">
        <f>SUMIF($D$1:D650,D651,$E$1:E650)</f>
        <v>0</v>
      </c>
      <c r="H651" s="12">
        <f>SUMIF($D$2:D651,D651,$E$2:E651)</f>
        <v>0</v>
      </c>
    </row>
    <row r="652" spans="1:8" ht="30" customHeight="1" x14ac:dyDescent="0.2">
      <c r="A652" s="12">
        <f t="shared" si="10"/>
        <v>650</v>
      </c>
      <c r="B652" s="25"/>
      <c r="C652" s="12"/>
      <c r="D652" s="12"/>
      <c r="E652" s="12"/>
      <c r="F652" s="26"/>
      <c r="G652" s="12">
        <f>SUMIF($D$1:D651,D652,$E$1:E651)</f>
        <v>0</v>
      </c>
      <c r="H652" s="12">
        <f>SUMIF($D$2:D652,D652,$E$2:E652)</f>
        <v>0</v>
      </c>
    </row>
    <row r="653" spans="1:8" ht="30" customHeight="1" x14ac:dyDescent="0.2">
      <c r="A653" s="12">
        <f t="shared" si="10"/>
        <v>651</v>
      </c>
      <c r="B653" s="25"/>
      <c r="C653" s="12"/>
      <c r="D653" s="12"/>
      <c r="E653" s="12"/>
      <c r="F653" s="26"/>
      <c r="G653" s="12">
        <f>SUMIF($D$1:D652,D653,$E$1:E652)</f>
        <v>0</v>
      </c>
      <c r="H653" s="12">
        <f>SUMIF($D$2:D653,D653,$E$2:E653)</f>
        <v>0</v>
      </c>
    </row>
    <row r="654" spans="1:8" ht="30" customHeight="1" x14ac:dyDescent="0.2">
      <c r="A654" s="12">
        <f t="shared" si="10"/>
        <v>652</v>
      </c>
      <c r="B654" s="25"/>
      <c r="C654" s="12"/>
      <c r="D654" s="12"/>
      <c r="E654" s="12"/>
      <c r="F654" s="26"/>
      <c r="G654" s="12">
        <f>SUMIF($D$1:D653,D654,$E$1:E653)</f>
        <v>0</v>
      </c>
      <c r="H654" s="12">
        <f>SUMIF($D$2:D654,D654,$E$2:E654)</f>
        <v>0</v>
      </c>
    </row>
    <row r="655" spans="1:8" ht="30" customHeight="1" x14ac:dyDescent="0.2">
      <c r="A655" s="12">
        <f t="shared" si="10"/>
        <v>653</v>
      </c>
      <c r="B655" s="25"/>
      <c r="C655" s="12"/>
      <c r="D655" s="12"/>
      <c r="E655" s="12"/>
      <c r="F655" s="26"/>
      <c r="G655" s="12">
        <f>SUMIF($D$1:D654,D655,$E$1:E654)</f>
        <v>0</v>
      </c>
      <c r="H655" s="12">
        <f>SUMIF($D$2:D655,D655,$E$2:E655)</f>
        <v>0</v>
      </c>
    </row>
    <row r="656" spans="1:8" ht="30" customHeight="1" x14ac:dyDescent="0.2">
      <c r="A656" s="12">
        <f t="shared" si="10"/>
        <v>654</v>
      </c>
      <c r="B656" s="25"/>
      <c r="C656" s="12"/>
      <c r="D656" s="12"/>
      <c r="E656" s="12"/>
      <c r="F656" s="26"/>
      <c r="G656" s="12">
        <f>SUMIF($D$1:D655,D656,$E$1:E655)</f>
        <v>0</v>
      </c>
      <c r="H656" s="12">
        <f>SUMIF($D$2:D656,D656,$E$2:E656)</f>
        <v>0</v>
      </c>
    </row>
    <row r="657" spans="1:8" ht="30" customHeight="1" x14ac:dyDescent="0.2">
      <c r="A657" s="12">
        <f t="shared" si="10"/>
        <v>655</v>
      </c>
      <c r="B657" s="25"/>
      <c r="C657" s="12"/>
      <c r="D657" s="12"/>
      <c r="E657" s="12"/>
      <c r="F657" s="26"/>
      <c r="G657" s="12">
        <f>SUMIF($D$1:D656,D657,$E$1:E656)</f>
        <v>0</v>
      </c>
      <c r="H657" s="12">
        <f>SUMIF($D$2:D657,D657,$E$2:E657)</f>
        <v>0</v>
      </c>
    </row>
    <row r="658" spans="1:8" ht="30" customHeight="1" x14ac:dyDescent="0.2">
      <c r="A658" s="12">
        <f t="shared" si="10"/>
        <v>656</v>
      </c>
      <c r="B658" s="25"/>
      <c r="C658" s="12"/>
      <c r="D658" s="12"/>
      <c r="E658" s="12"/>
      <c r="F658" s="26"/>
      <c r="G658" s="12">
        <f>SUMIF($D$1:D657,D658,$E$1:E657)</f>
        <v>0</v>
      </c>
      <c r="H658" s="12">
        <f>SUMIF($D$2:D658,D658,$E$2:E658)</f>
        <v>0</v>
      </c>
    </row>
    <row r="659" spans="1:8" ht="30" customHeight="1" x14ac:dyDescent="0.2">
      <c r="A659" s="12">
        <f t="shared" si="10"/>
        <v>657</v>
      </c>
      <c r="B659" s="25"/>
      <c r="C659" s="12"/>
      <c r="D659" s="12"/>
      <c r="E659" s="12"/>
      <c r="F659" s="26"/>
      <c r="G659" s="12">
        <f>SUMIF($D$1:D658,D659,$E$1:E658)</f>
        <v>0</v>
      </c>
      <c r="H659" s="12">
        <f>SUMIF($D$2:D659,D659,$E$2:E659)</f>
        <v>0</v>
      </c>
    </row>
    <row r="660" spans="1:8" ht="30" customHeight="1" x14ac:dyDescent="0.2">
      <c r="A660" s="12">
        <f t="shared" si="10"/>
        <v>658</v>
      </c>
      <c r="B660" s="25"/>
      <c r="C660" s="12"/>
      <c r="D660" s="12"/>
      <c r="E660" s="12"/>
      <c r="F660" s="26"/>
      <c r="G660" s="12">
        <f>SUMIF($D$1:D659,D660,$E$1:E659)</f>
        <v>0</v>
      </c>
      <c r="H660" s="12">
        <f>SUMIF($D$2:D660,D660,$E$2:E660)</f>
        <v>0</v>
      </c>
    </row>
    <row r="661" spans="1:8" ht="30" customHeight="1" x14ac:dyDescent="0.2">
      <c r="A661" s="12">
        <f t="shared" si="10"/>
        <v>659</v>
      </c>
      <c r="B661" s="25"/>
      <c r="C661" s="12"/>
      <c r="D661" s="12"/>
      <c r="E661" s="12"/>
      <c r="F661" s="26"/>
      <c r="G661" s="12">
        <f>SUMIF($D$1:D660,D661,$E$1:E660)</f>
        <v>0</v>
      </c>
      <c r="H661" s="12">
        <f>SUMIF($D$2:D661,D661,$E$2:E661)</f>
        <v>0</v>
      </c>
    </row>
    <row r="662" spans="1:8" ht="30" customHeight="1" x14ac:dyDescent="0.2">
      <c r="A662" s="12">
        <f t="shared" si="10"/>
        <v>660</v>
      </c>
      <c r="B662" s="25"/>
      <c r="C662" s="12"/>
      <c r="D662" s="12"/>
      <c r="E662" s="12"/>
      <c r="F662" s="26"/>
      <c r="G662" s="12">
        <f>SUMIF($D$1:D661,D662,$E$1:E661)</f>
        <v>0</v>
      </c>
      <c r="H662" s="12">
        <f>SUMIF($D$2:D662,D662,$E$2:E662)</f>
        <v>0</v>
      </c>
    </row>
    <row r="663" spans="1:8" ht="30" customHeight="1" x14ac:dyDescent="0.2">
      <c r="A663" s="12">
        <f t="shared" si="10"/>
        <v>661</v>
      </c>
      <c r="B663" s="25"/>
      <c r="C663" s="12"/>
      <c r="D663" s="12"/>
      <c r="E663" s="12"/>
      <c r="F663" s="26"/>
      <c r="G663" s="12">
        <f>SUMIF($D$1:D662,D663,$E$1:E662)</f>
        <v>0</v>
      </c>
      <c r="H663" s="12">
        <f>SUMIF($D$2:D663,D663,$E$2:E663)</f>
        <v>0</v>
      </c>
    </row>
    <row r="664" spans="1:8" ht="30" customHeight="1" x14ac:dyDescent="0.2">
      <c r="A664" s="12">
        <f t="shared" si="10"/>
        <v>662</v>
      </c>
      <c r="B664" s="25"/>
      <c r="C664" s="12"/>
      <c r="D664" s="12"/>
      <c r="E664" s="12"/>
      <c r="F664" s="26"/>
      <c r="G664" s="12">
        <f>SUMIF($D$1:D663,D664,$E$1:E663)</f>
        <v>0</v>
      </c>
      <c r="H664" s="12">
        <f>SUMIF($D$2:D664,D664,$E$2:E664)</f>
        <v>0</v>
      </c>
    </row>
    <row r="665" spans="1:8" ht="30" customHeight="1" x14ac:dyDescent="0.2">
      <c r="A665" s="12">
        <f t="shared" si="10"/>
        <v>663</v>
      </c>
      <c r="B665" s="25"/>
      <c r="C665" s="12"/>
      <c r="D665" s="12"/>
      <c r="E665" s="12"/>
      <c r="F665" s="26"/>
      <c r="G665" s="12">
        <f>SUMIF($D$1:D664,D665,$E$1:E664)</f>
        <v>0</v>
      </c>
      <c r="H665" s="12">
        <f>SUMIF($D$2:D665,D665,$E$2:E665)</f>
        <v>0</v>
      </c>
    </row>
    <row r="666" spans="1:8" ht="30" customHeight="1" x14ac:dyDescent="0.2">
      <c r="A666" s="12">
        <f t="shared" si="10"/>
        <v>664</v>
      </c>
      <c r="B666" s="25"/>
      <c r="C666" s="12"/>
      <c r="D666" s="12"/>
      <c r="E666" s="12"/>
      <c r="F666" s="26"/>
      <c r="G666" s="12">
        <f>SUMIF($D$1:D665,D666,$E$1:E665)</f>
        <v>0</v>
      </c>
      <c r="H666" s="12">
        <f>SUMIF($D$2:D666,D666,$E$2:E666)</f>
        <v>0</v>
      </c>
    </row>
    <row r="667" spans="1:8" ht="30" customHeight="1" x14ac:dyDescent="0.2">
      <c r="A667" s="12">
        <f t="shared" si="10"/>
        <v>665</v>
      </c>
      <c r="B667" s="25"/>
      <c r="C667" s="12"/>
      <c r="D667" s="12"/>
      <c r="E667" s="12"/>
      <c r="F667" s="26"/>
      <c r="G667" s="12">
        <f>SUMIF($D$1:D666,D667,$E$1:E666)</f>
        <v>0</v>
      </c>
      <c r="H667" s="12">
        <f>SUMIF($D$2:D667,D667,$E$2:E667)</f>
        <v>0</v>
      </c>
    </row>
    <row r="668" spans="1:8" ht="30" customHeight="1" x14ac:dyDescent="0.2">
      <c r="A668" s="12">
        <f t="shared" si="10"/>
        <v>666</v>
      </c>
      <c r="B668" s="25"/>
      <c r="C668" s="12"/>
      <c r="D668" s="12"/>
      <c r="E668" s="12"/>
      <c r="F668" s="26"/>
      <c r="G668" s="12">
        <f>SUMIF($D$1:D667,D668,$E$1:E667)</f>
        <v>0</v>
      </c>
      <c r="H668" s="12">
        <f>SUMIF($D$2:D668,D668,$E$2:E668)</f>
        <v>0</v>
      </c>
    </row>
    <row r="669" spans="1:8" ht="30" customHeight="1" x14ac:dyDescent="0.2">
      <c r="A669" s="12">
        <f t="shared" si="10"/>
        <v>667</v>
      </c>
      <c r="B669" s="25"/>
      <c r="C669" s="12"/>
      <c r="D669" s="12"/>
      <c r="E669" s="12"/>
      <c r="F669" s="26"/>
      <c r="G669" s="12">
        <f>SUMIF($D$1:D668,D669,$E$1:E668)</f>
        <v>0</v>
      </c>
      <c r="H669" s="12">
        <f>SUMIF($D$2:D669,D669,$E$2:E669)</f>
        <v>0</v>
      </c>
    </row>
    <row r="670" spans="1:8" ht="30" customHeight="1" x14ac:dyDescent="0.2">
      <c r="A670" s="12">
        <f t="shared" si="10"/>
        <v>668</v>
      </c>
      <c r="B670" s="25"/>
      <c r="C670" s="12"/>
      <c r="D670" s="12"/>
      <c r="E670" s="12"/>
      <c r="F670" s="26"/>
      <c r="G670" s="12">
        <f>SUMIF($D$1:D669,D670,$E$1:E669)</f>
        <v>0</v>
      </c>
      <c r="H670" s="12">
        <f>SUMIF($D$2:D670,D670,$E$2:E670)</f>
        <v>0</v>
      </c>
    </row>
    <row r="671" spans="1:8" ht="30" customHeight="1" x14ac:dyDescent="0.2">
      <c r="A671" s="12">
        <f t="shared" si="10"/>
        <v>669</v>
      </c>
      <c r="B671" s="25"/>
      <c r="C671" s="12"/>
      <c r="D671" s="12"/>
      <c r="E671" s="12"/>
      <c r="F671" s="26"/>
      <c r="G671" s="12">
        <f>SUMIF($D$1:D670,D671,$E$1:E670)</f>
        <v>0</v>
      </c>
      <c r="H671" s="12">
        <f>SUMIF($D$2:D671,D671,$E$2:E671)</f>
        <v>0</v>
      </c>
    </row>
    <row r="672" spans="1:8" ht="30" customHeight="1" x14ac:dyDescent="0.2">
      <c r="A672" s="12">
        <f t="shared" si="10"/>
        <v>670</v>
      </c>
      <c r="B672" s="25"/>
      <c r="C672" s="12"/>
      <c r="D672" s="12"/>
      <c r="E672" s="12"/>
      <c r="F672" s="26"/>
      <c r="G672" s="12">
        <f>SUMIF($D$1:D671,D672,$E$1:E671)</f>
        <v>0</v>
      </c>
      <c r="H672" s="12">
        <f>SUMIF($D$2:D672,D672,$E$2:E672)</f>
        <v>0</v>
      </c>
    </row>
    <row r="673" spans="1:8" ht="30" customHeight="1" x14ac:dyDescent="0.2">
      <c r="A673" s="12">
        <f t="shared" si="10"/>
        <v>671</v>
      </c>
      <c r="B673" s="25"/>
      <c r="C673" s="12"/>
      <c r="D673" s="12"/>
      <c r="E673" s="12"/>
      <c r="F673" s="26"/>
      <c r="G673" s="12">
        <f>SUMIF($D$1:D672,D673,$E$1:E672)</f>
        <v>0</v>
      </c>
      <c r="H673" s="12">
        <f>SUMIF($D$2:D673,D673,$E$2:E673)</f>
        <v>0</v>
      </c>
    </row>
    <row r="674" spans="1:8" ht="30" customHeight="1" x14ac:dyDescent="0.2">
      <c r="A674" s="12">
        <f t="shared" si="10"/>
        <v>672</v>
      </c>
      <c r="B674" s="25"/>
      <c r="C674" s="12"/>
      <c r="D674" s="12"/>
      <c r="E674" s="12"/>
      <c r="F674" s="26"/>
      <c r="G674" s="12">
        <f>SUMIF($D$1:D673,D674,$E$1:E673)</f>
        <v>0</v>
      </c>
      <c r="H674" s="12">
        <f>SUMIF($D$2:D674,D674,$E$2:E674)</f>
        <v>0</v>
      </c>
    </row>
    <row r="675" spans="1:8" ht="30" customHeight="1" x14ac:dyDescent="0.2">
      <c r="A675" s="12">
        <f t="shared" si="10"/>
        <v>673</v>
      </c>
      <c r="B675" s="25"/>
      <c r="C675" s="12"/>
      <c r="D675" s="12"/>
      <c r="E675" s="12"/>
      <c r="F675" s="26"/>
      <c r="G675" s="12">
        <f>SUMIF($D$1:D674,D675,$E$1:E674)</f>
        <v>0</v>
      </c>
      <c r="H675" s="12">
        <f>SUMIF($D$2:D675,D675,$E$2:E675)</f>
        <v>0</v>
      </c>
    </row>
    <row r="676" spans="1:8" ht="30" customHeight="1" x14ac:dyDescent="0.2">
      <c r="A676" s="12">
        <f t="shared" si="10"/>
        <v>674</v>
      </c>
      <c r="B676" s="25"/>
      <c r="C676" s="12"/>
      <c r="D676" s="12"/>
      <c r="E676" s="12"/>
      <c r="F676" s="26"/>
      <c r="G676" s="12">
        <f>SUMIF($D$1:D675,D676,$E$1:E675)</f>
        <v>0</v>
      </c>
      <c r="H676" s="12">
        <f>SUMIF($D$2:D676,D676,$E$2:E676)</f>
        <v>0</v>
      </c>
    </row>
    <row r="677" spans="1:8" ht="30" customHeight="1" x14ac:dyDescent="0.2">
      <c r="A677" s="12">
        <f t="shared" si="10"/>
        <v>675</v>
      </c>
      <c r="B677" s="25"/>
      <c r="C677" s="12"/>
      <c r="D677" s="12"/>
      <c r="E677" s="12"/>
      <c r="F677" s="26"/>
      <c r="G677" s="12">
        <f>SUMIF($D$1:D676,D677,$E$1:E676)</f>
        <v>0</v>
      </c>
      <c r="H677" s="12">
        <f>SUMIF($D$2:D677,D677,$E$2:E677)</f>
        <v>0</v>
      </c>
    </row>
    <row r="678" spans="1:8" ht="30" customHeight="1" x14ac:dyDescent="0.2">
      <c r="A678" s="12">
        <f t="shared" si="10"/>
        <v>676</v>
      </c>
      <c r="B678" s="25"/>
      <c r="C678" s="12"/>
      <c r="D678" s="12"/>
      <c r="E678" s="12"/>
      <c r="F678" s="26"/>
      <c r="G678" s="12">
        <f>SUMIF($D$1:D677,D678,$E$1:E677)</f>
        <v>0</v>
      </c>
      <c r="H678" s="12">
        <f>SUMIF($D$2:D678,D678,$E$2:E678)</f>
        <v>0</v>
      </c>
    </row>
    <row r="679" spans="1:8" ht="30" customHeight="1" x14ac:dyDescent="0.2">
      <c r="A679" s="12">
        <f t="shared" si="10"/>
        <v>677</v>
      </c>
      <c r="B679" s="25"/>
      <c r="C679" s="12"/>
      <c r="D679" s="12"/>
      <c r="E679" s="12"/>
      <c r="F679" s="26"/>
      <c r="G679" s="12">
        <f>SUMIF($D$1:D678,D679,$E$1:E678)</f>
        <v>0</v>
      </c>
      <c r="H679" s="12">
        <f>SUMIF($D$2:D679,D679,$E$2:E679)</f>
        <v>0</v>
      </c>
    </row>
    <row r="680" spans="1:8" ht="30" customHeight="1" x14ac:dyDescent="0.2">
      <c r="A680" s="12">
        <f t="shared" si="10"/>
        <v>678</v>
      </c>
      <c r="B680" s="25"/>
      <c r="C680" s="12"/>
      <c r="D680" s="12"/>
      <c r="E680" s="12"/>
      <c r="F680" s="26"/>
      <c r="G680" s="12">
        <f>SUMIF($D$1:D679,D680,$E$1:E679)</f>
        <v>0</v>
      </c>
      <c r="H680" s="12">
        <f>SUMIF($D$2:D680,D680,$E$2:E680)</f>
        <v>0</v>
      </c>
    </row>
    <row r="681" spans="1:8" ht="30" customHeight="1" x14ac:dyDescent="0.2">
      <c r="A681" s="12">
        <f t="shared" si="10"/>
        <v>679</v>
      </c>
      <c r="B681" s="25"/>
      <c r="C681" s="12"/>
      <c r="D681" s="12"/>
      <c r="E681" s="12"/>
      <c r="F681" s="26"/>
      <c r="G681" s="12">
        <f>SUMIF($D$1:D680,D681,$E$1:E680)</f>
        <v>0</v>
      </c>
      <c r="H681" s="12">
        <f>SUMIF($D$2:D681,D681,$E$2:E681)</f>
        <v>0</v>
      </c>
    </row>
    <row r="682" spans="1:8" ht="30" customHeight="1" x14ac:dyDescent="0.2">
      <c r="A682" s="12">
        <f t="shared" si="10"/>
        <v>680</v>
      </c>
      <c r="B682" s="25"/>
      <c r="C682" s="12"/>
      <c r="D682" s="12"/>
      <c r="E682" s="12"/>
      <c r="F682" s="26"/>
      <c r="G682" s="12">
        <f>SUMIF($D$1:D681,D682,$E$1:E681)</f>
        <v>0</v>
      </c>
      <c r="H682" s="12">
        <f>SUMIF($D$2:D682,D682,$E$2:E682)</f>
        <v>0</v>
      </c>
    </row>
    <row r="683" spans="1:8" ht="30" customHeight="1" x14ac:dyDescent="0.2">
      <c r="A683" s="12">
        <f t="shared" si="10"/>
        <v>681</v>
      </c>
      <c r="B683" s="25"/>
      <c r="C683" s="12"/>
      <c r="D683" s="12"/>
      <c r="E683" s="12"/>
      <c r="F683" s="26"/>
      <c r="G683" s="12">
        <f>SUMIF($D$1:D682,D683,$E$1:E682)</f>
        <v>0</v>
      </c>
      <c r="H683" s="12">
        <f>SUMIF($D$2:D683,D683,$E$2:E683)</f>
        <v>0</v>
      </c>
    </row>
    <row r="684" spans="1:8" ht="30" customHeight="1" x14ac:dyDescent="0.2">
      <c r="A684" s="12">
        <f t="shared" si="10"/>
        <v>682</v>
      </c>
      <c r="B684" s="25"/>
      <c r="C684" s="12"/>
      <c r="D684" s="12"/>
      <c r="E684" s="12"/>
      <c r="F684" s="26"/>
      <c r="G684" s="12">
        <f>SUMIF($D$1:D683,D684,$E$1:E683)</f>
        <v>0</v>
      </c>
      <c r="H684" s="12">
        <f>SUMIF($D$2:D684,D684,$E$2:E684)</f>
        <v>0</v>
      </c>
    </row>
    <row r="685" spans="1:8" ht="30" customHeight="1" x14ac:dyDescent="0.2">
      <c r="A685" s="12">
        <f t="shared" si="10"/>
        <v>683</v>
      </c>
      <c r="B685" s="25"/>
      <c r="C685" s="12"/>
      <c r="D685" s="12"/>
      <c r="E685" s="12"/>
      <c r="F685" s="26"/>
      <c r="G685" s="12">
        <f>SUMIF($D$1:D684,D685,$E$1:E684)</f>
        <v>0</v>
      </c>
      <c r="H685" s="12">
        <f>SUMIF($D$2:D685,D685,$E$2:E685)</f>
        <v>0</v>
      </c>
    </row>
    <row r="686" spans="1:8" ht="30" customHeight="1" x14ac:dyDescent="0.2">
      <c r="A686" s="12">
        <f t="shared" si="10"/>
        <v>684</v>
      </c>
      <c r="B686" s="25"/>
      <c r="C686" s="12"/>
      <c r="D686" s="12"/>
      <c r="E686" s="12"/>
      <c r="F686" s="26"/>
      <c r="G686" s="12">
        <f>SUMIF($D$1:D685,D686,$E$1:E685)</f>
        <v>0</v>
      </c>
      <c r="H686" s="12">
        <f>SUMIF($D$2:D686,D686,$E$2:E686)</f>
        <v>0</v>
      </c>
    </row>
    <row r="687" spans="1:8" ht="30" customHeight="1" x14ac:dyDescent="0.2">
      <c r="A687" s="12">
        <f t="shared" si="10"/>
        <v>685</v>
      </c>
      <c r="B687" s="25"/>
      <c r="C687" s="12"/>
      <c r="D687" s="12"/>
      <c r="E687" s="12"/>
      <c r="F687" s="26"/>
      <c r="G687" s="12">
        <f>SUMIF($D$1:D686,D687,$E$1:E686)</f>
        <v>0</v>
      </c>
      <c r="H687" s="12">
        <f>SUMIF($D$2:D687,D687,$E$2:E687)</f>
        <v>0</v>
      </c>
    </row>
    <row r="688" spans="1:8" ht="30" customHeight="1" x14ac:dyDescent="0.2">
      <c r="A688" s="12">
        <f t="shared" si="10"/>
        <v>686</v>
      </c>
      <c r="B688" s="25"/>
      <c r="C688" s="12"/>
      <c r="D688" s="12"/>
      <c r="E688" s="12"/>
      <c r="F688" s="26"/>
      <c r="G688" s="12">
        <f>SUMIF($D$1:D687,D688,$E$1:E687)</f>
        <v>0</v>
      </c>
      <c r="H688" s="12">
        <f>SUMIF($D$2:D688,D688,$E$2:E688)</f>
        <v>0</v>
      </c>
    </row>
    <row r="689" spans="1:8" ht="30" customHeight="1" x14ac:dyDescent="0.2">
      <c r="A689" s="12">
        <f t="shared" si="10"/>
        <v>687</v>
      </c>
      <c r="B689" s="25"/>
      <c r="C689" s="12"/>
      <c r="D689" s="12"/>
      <c r="E689" s="12"/>
      <c r="F689" s="26"/>
      <c r="G689" s="12">
        <f>SUMIF($D$1:D688,D689,$E$1:E688)</f>
        <v>0</v>
      </c>
      <c r="H689" s="12">
        <f>SUMIF($D$2:D689,D689,$E$2:E689)</f>
        <v>0</v>
      </c>
    </row>
    <row r="690" spans="1:8" ht="30" customHeight="1" x14ac:dyDescent="0.2">
      <c r="A690" s="12">
        <f t="shared" si="10"/>
        <v>688</v>
      </c>
      <c r="B690" s="25"/>
      <c r="C690" s="12"/>
      <c r="D690" s="12"/>
      <c r="E690" s="12"/>
      <c r="F690" s="26"/>
      <c r="G690" s="12">
        <f>SUMIF($D$1:D689,D690,$E$1:E689)</f>
        <v>0</v>
      </c>
      <c r="H690" s="12">
        <f>SUMIF($D$2:D690,D690,$E$2:E690)</f>
        <v>0</v>
      </c>
    </row>
    <row r="691" spans="1:8" ht="30" customHeight="1" x14ac:dyDescent="0.2">
      <c r="A691" s="12">
        <f t="shared" si="10"/>
        <v>689</v>
      </c>
      <c r="B691" s="25"/>
      <c r="C691" s="12"/>
      <c r="D691" s="12"/>
      <c r="E691" s="12"/>
      <c r="F691" s="26"/>
      <c r="G691" s="12">
        <f>SUMIF($D$1:D690,D691,$E$1:E690)</f>
        <v>0</v>
      </c>
      <c r="H691" s="12">
        <f>SUMIF($D$2:D691,D691,$E$2:E691)</f>
        <v>0</v>
      </c>
    </row>
    <row r="692" spans="1:8" ht="30" customHeight="1" x14ac:dyDescent="0.2">
      <c r="A692" s="12">
        <f t="shared" si="10"/>
        <v>690</v>
      </c>
      <c r="B692" s="25"/>
      <c r="C692" s="12"/>
      <c r="D692" s="12"/>
      <c r="E692" s="12"/>
      <c r="F692" s="26"/>
      <c r="G692" s="12">
        <f>SUMIF($D$1:D691,D692,$E$1:E691)</f>
        <v>0</v>
      </c>
      <c r="H692" s="12">
        <f>SUMIF($D$2:D692,D692,$E$2:E692)</f>
        <v>0</v>
      </c>
    </row>
    <row r="693" spans="1:8" ht="30" customHeight="1" x14ac:dyDescent="0.2">
      <c r="A693" s="12">
        <f t="shared" si="10"/>
        <v>691</v>
      </c>
      <c r="B693" s="25"/>
      <c r="C693" s="12"/>
      <c r="D693" s="12"/>
      <c r="E693" s="12"/>
      <c r="F693" s="26"/>
      <c r="G693" s="12">
        <f>SUMIF($D$1:D692,D693,$E$1:E692)</f>
        <v>0</v>
      </c>
      <c r="H693" s="12">
        <f>SUMIF($D$2:D693,D693,$E$2:E693)</f>
        <v>0</v>
      </c>
    </row>
    <row r="694" spans="1:8" ht="30" customHeight="1" x14ac:dyDescent="0.2">
      <c r="A694" s="12">
        <f t="shared" si="10"/>
        <v>692</v>
      </c>
      <c r="B694" s="25"/>
      <c r="C694" s="12"/>
      <c r="D694" s="12"/>
      <c r="E694" s="12"/>
      <c r="F694" s="26"/>
      <c r="G694" s="12">
        <f>SUMIF($D$1:D693,D694,$E$1:E693)</f>
        <v>0</v>
      </c>
      <c r="H694" s="12">
        <f>SUMIF($D$2:D694,D694,$E$2:E694)</f>
        <v>0</v>
      </c>
    </row>
    <row r="695" spans="1:8" ht="30" customHeight="1" x14ac:dyDescent="0.2">
      <c r="A695" s="12">
        <f t="shared" si="10"/>
        <v>693</v>
      </c>
      <c r="B695" s="25"/>
      <c r="C695" s="12"/>
      <c r="D695" s="12"/>
      <c r="E695" s="12"/>
      <c r="F695" s="26"/>
      <c r="G695" s="12">
        <f>SUMIF($D$1:D694,D695,$E$1:E694)</f>
        <v>0</v>
      </c>
      <c r="H695" s="12">
        <f>SUMIF($D$2:D695,D695,$E$2:E695)</f>
        <v>0</v>
      </c>
    </row>
    <row r="696" spans="1:8" ht="30" customHeight="1" x14ac:dyDescent="0.2">
      <c r="A696" s="12">
        <f t="shared" si="10"/>
        <v>694</v>
      </c>
      <c r="B696" s="25"/>
      <c r="C696" s="12"/>
      <c r="D696" s="12"/>
      <c r="E696" s="12"/>
      <c r="F696" s="26"/>
      <c r="G696" s="12">
        <f>SUMIF($D$1:D695,D696,$E$1:E695)</f>
        <v>0</v>
      </c>
      <c r="H696" s="12">
        <f>SUMIF($D$2:D696,D696,$E$2:E696)</f>
        <v>0</v>
      </c>
    </row>
    <row r="697" spans="1:8" ht="30" customHeight="1" x14ac:dyDescent="0.2">
      <c r="A697" s="12">
        <f t="shared" si="10"/>
        <v>695</v>
      </c>
      <c r="B697" s="25"/>
      <c r="C697" s="12"/>
      <c r="D697" s="12"/>
      <c r="E697" s="12"/>
      <c r="F697" s="26"/>
      <c r="G697" s="12">
        <f>SUMIF($D$1:D696,D697,$E$1:E696)</f>
        <v>0</v>
      </c>
      <c r="H697" s="12">
        <f>SUMIF($D$2:D697,D697,$E$2:E697)</f>
        <v>0</v>
      </c>
    </row>
    <row r="698" spans="1:8" ht="30" customHeight="1" x14ac:dyDescent="0.2">
      <c r="A698" s="12">
        <f t="shared" si="10"/>
        <v>696</v>
      </c>
      <c r="B698" s="25"/>
      <c r="C698" s="12"/>
      <c r="D698" s="12"/>
      <c r="E698" s="12"/>
      <c r="F698" s="26"/>
      <c r="G698" s="12">
        <f>SUMIF($D$1:D697,D698,$E$1:E697)</f>
        <v>0</v>
      </c>
      <c r="H698" s="12">
        <f>SUMIF($D$2:D698,D698,$E$2:E698)</f>
        <v>0</v>
      </c>
    </row>
    <row r="699" spans="1:8" ht="30" customHeight="1" x14ac:dyDescent="0.2">
      <c r="A699" s="12">
        <f t="shared" si="10"/>
        <v>697</v>
      </c>
      <c r="B699" s="25"/>
      <c r="C699" s="12"/>
      <c r="D699" s="12"/>
      <c r="E699" s="12"/>
      <c r="F699" s="26"/>
      <c r="G699" s="12">
        <f>SUMIF($D$1:D698,D699,$E$1:E698)</f>
        <v>0</v>
      </c>
      <c r="H699" s="12">
        <f>SUMIF($D$2:D699,D699,$E$2:E699)</f>
        <v>0</v>
      </c>
    </row>
    <row r="700" spans="1:8" ht="30" customHeight="1" x14ac:dyDescent="0.2">
      <c r="A700" s="12">
        <f t="shared" si="10"/>
        <v>698</v>
      </c>
      <c r="B700" s="25"/>
      <c r="C700" s="12"/>
      <c r="D700" s="12"/>
      <c r="E700" s="12"/>
      <c r="F700" s="26"/>
      <c r="G700" s="12">
        <f>SUMIF($D$1:D699,D700,$E$1:E699)</f>
        <v>0</v>
      </c>
      <c r="H700" s="12">
        <f>SUMIF($D$2:D700,D700,$E$2:E700)</f>
        <v>0</v>
      </c>
    </row>
    <row r="701" spans="1:8" ht="30" customHeight="1" x14ac:dyDescent="0.2">
      <c r="A701" s="12">
        <f t="shared" si="10"/>
        <v>699</v>
      </c>
      <c r="B701" s="25"/>
      <c r="C701" s="12"/>
      <c r="D701" s="12"/>
      <c r="E701" s="12"/>
      <c r="F701" s="26"/>
      <c r="G701" s="12">
        <f>SUMIF($D$1:D700,D701,$E$1:E700)</f>
        <v>0</v>
      </c>
      <c r="H701" s="12">
        <f>SUMIF($D$2:D701,D701,$E$2:E701)</f>
        <v>0</v>
      </c>
    </row>
    <row r="702" spans="1:8" ht="30" customHeight="1" x14ac:dyDescent="0.2">
      <c r="A702" s="12">
        <f t="shared" si="10"/>
        <v>700</v>
      </c>
      <c r="B702" s="25"/>
      <c r="C702" s="12"/>
      <c r="D702" s="12"/>
      <c r="E702" s="12"/>
      <c r="F702" s="26"/>
      <c r="G702" s="12">
        <f>SUMIF($D$1:D701,D702,$E$1:E701)</f>
        <v>0</v>
      </c>
      <c r="H702" s="12">
        <f>SUMIF($D$2:D702,D702,$E$2:E702)</f>
        <v>0</v>
      </c>
    </row>
    <row r="703" spans="1:8" ht="30" customHeight="1" x14ac:dyDescent="0.2">
      <c r="A703" s="12">
        <f t="shared" si="10"/>
        <v>701</v>
      </c>
      <c r="B703" s="25"/>
      <c r="C703" s="12"/>
      <c r="D703" s="12"/>
      <c r="E703" s="12"/>
      <c r="F703" s="26"/>
      <c r="G703" s="12">
        <f>SUMIF($D$1:D702,D703,$E$1:E702)</f>
        <v>0</v>
      </c>
      <c r="H703" s="12">
        <f>SUMIF($D$2:D703,D703,$E$2:E703)</f>
        <v>0</v>
      </c>
    </row>
    <row r="704" spans="1:8" ht="30" customHeight="1" x14ac:dyDescent="0.2">
      <c r="A704" s="12">
        <f t="shared" si="10"/>
        <v>702</v>
      </c>
      <c r="B704" s="25"/>
      <c r="C704" s="12"/>
      <c r="D704" s="12"/>
      <c r="E704" s="12"/>
      <c r="F704" s="26"/>
      <c r="G704" s="12">
        <f>SUMIF($D$1:D703,D704,$E$1:E703)</f>
        <v>0</v>
      </c>
      <c r="H704" s="12">
        <f>SUMIF($D$2:D704,D704,$E$2:E704)</f>
        <v>0</v>
      </c>
    </row>
    <row r="705" spans="1:8" ht="30" customHeight="1" x14ac:dyDescent="0.2">
      <c r="A705" s="12">
        <f t="shared" si="10"/>
        <v>703</v>
      </c>
      <c r="B705" s="25"/>
      <c r="C705" s="12"/>
      <c r="D705" s="12"/>
      <c r="E705" s="12"/>
      <c r="F705" s="26"/>
      <c r="G705" s="12">
        <f>SUMIF($D$1:D704,D705,$E$1:E704)</f>
        <v>0</v>
      </c>
      <c r="H705" s="12">
        <f>SUMIF($D$2:D705,D705,$E$2:E705)</f>
        <v>0</v>
      </c>
    </row>
    <row r="706" spans="1:8" ht="30" customHeight="1" x14ac:dyDescent="0.2">
      <c r="A706" s="12">
        <f t="shared" ref="A706:A769" si="11">ROW()-2</f>
        <v>704</v>
      </c>
      <c r="B706" s="25"/>
      <c r="C706" s="12"/>
      <c r="D706" s="12"/>
      <c r="E706" s="12"/>
      <c r="F706" s="26"/>
      <c r="G706" s="12">
        <f>SUMIF($D$1:D705,D706,$E$1:E705)</f>
        <v>0</v>
      </c>
      <c r="H706" s="12">
        <f>SUMIF($D$2:D706,D706,$E$2:E706)</f>
        <v>0</v>
      </c>
    </row>
    <row r="707" spans="1:8" ht="30" customHeight="1" x14ac:dyDescent="0.2">
      <c r="A707" s="12">
        <f t="shared" si="11"/>
        <v>705</v>
      </c>
      <c r="B707" s="25"/>
      <c r="C707" s="12"/>
      <c r="D707" s="12"/>
      <c r="E707" s="12"/>
      <c r="F707" s="26"/>
      <c r="G707" s="12">
        <f>SUMIF($D$1:D706,D707,$E$1:E706)</f>
        <v>0</v>
      </c>
      <c r="H707" s="12">
        <f>SUMIF($D$2:D707,D707,$E$2:E707)</f>
        <v>0</v>
      </c>
    </row>
    <row r="708" spans="1:8" ht="30" customHeight="1" x14ac:dyDescent="0.2">
      <c r="A708" s="12">
        <f t="shared" si="11"/>
        <v>706</v>
      </c>
      <c r="B708" s="25"/>
      <c r="C708" s="12"/>
      <c r="D708" s="12"/>
      <c r="E708" s="12"/>
      <c r="F708" s="26"/>
      <c r="G708" s="12">
        <f>SUMIF($D$1:D707,D708,$E$1:E707)</f>
        <v>0</v>
      </c>
      <c r="H708" s="12">
        <f>SUMIF($D$2:D708,D708,$E$2:E708)</f>
        <v>0</v>
      </c>
    </row>
    <row r="709" spans="1:8" ht="30" customHeight="1" x14ac:dyDescent="0.2">
      <c r="A709" s="12">
        <f t="shared" si="11"/>
        <v>707</v>
      </c>
      <c r="B709" s="25"/>
      <c r="C709" s="12"/>
      <c r="D709" s="12"/>
      <c r="E709" s="12"/>
      <c r="F709" s="26"/>
      <c r="G709" s="12">
        <f>SUMIF($D$1:D708,D709,$E$1:E708)</f>
        <v>0</v>
      </c>
      <c r="H709" s="12">
        <f>SUMIF($D$2:D709,D709,$E$2:E709)</f>
        <v>0</v>
      </c>
    </row>
    <row r="710" spans="1:8" ht="30" customHeight="1" x14ac:dyDescent="0.2">
      <c r="A710" s="12">
        <f t="shared" si="11"/>
        <v>708</v>
      </c>
      <c r="B710" s="25"/>
      <c r="C710" s="12"/>
      <c r="D710" s="12"/>
      <c r="E710" s="12"/>
      <c r="F710" s="26"/>
      <c r="G710" s="12">
        <f>SUMIF($D$1:D709,D710,$E$1:E709)</f>
        <v>0</v>
      </c>
      <c r="H710" s="12">
        <f>SUMIF($D$2:D710,D710,$E$2:E710)</f>
        <v>0</v>
      </c>
    </row>
    <row r="711" spans="1:8" ht="30" customHeight="1" x14ac:dyDescent="0.2">
      <c r="A711" s="12">
        <f t="shared" si="11"/>
        <v>709</v>
      </c>
      <c r="B711" s="25"/>
      <c r="C711" s="12"/>
      <c r="D711" s="12"/>
      <c r="E711" s="12"/>
      <c r="F711" s="26"/>
      <c r="G711" s="12">
        <f>SUMIF($D$1:D710,D711,$E$1:E710)</f>
        <v>0</v>
      </c>
      <c r="H711" s="12">
        <f>SUMIF($D$2:D711,D711,$E$2:E711)</f>
        <v>0</v>
      </c>
    </row>
    <row r="712" spans="1:8" ht="30" customHeight="1" x14ac:dyDescent="0.2">
      <c r="A712" s="12">
        <f t="shared" si="11"/>
        <v>710</v>
      </c>
      <c r="B712" s="25"/>
      <c r="C712" s="12"/>
      <c r="D712" s="12"/>
      <c r="E712" s="12"/>
      <c r="F712" s="26"/>
      <c r="G712" s="12">
        <f>SUMIF($D$1:D711,D712,$E$1:E711)</f>
        <v>0</v>
      </c>
      <c r="H712" s="12">
        <f>SUMIF($D$2:D712,D712,$E$2:E712)</f>
        <v>0</v>
      </c>
    </row>
    <row r="713" spans="1:8" ht="30" customHeight="1" x14ac:dyDescent="0.2">
      <c r="A713" s="12">
        <f t="shared" si="11"/>
        <v>711</v>
      </c>
      <c r="B713" s="25"/>
      <c r="C713" s="12"/>
      <c r="D713" s="12"/>
      <c r="E713" s="12"/>
      <c r="F713" s="26"/>
      <c r="G713" s="12">
        <f>SUMIF($D$1:D712,D713,$E$1:E712)</f>
        <v>0</v>
      </c>
      <c r="H713" s="12">
        <f>SUMIF($D$2:D713,D713,$E$2:E713)</f>
        <v>0</v>
      </c>
    </row>
    <row r="714" spans="1:8" ht="30" customHeight="1" x14ac:dyDescent="0.2">
      <c r="A714" s="12">
        <f t="shared" si="11"/>
        <v>712</v>
      </c>
      <c r="B714" s="25"/>
      <c r="C714" s="12"/>
      <c r="D714" s="12"/>
      <c r="E714" s="12"/>
      <c r="F714" s="26"/>
      <c r="G714" s="12">
        <f>SUMIF($D$1:D713,D714,$E$1:E713)</f>
        <v>0</v>
      </c>
      <c r="H714" s="12">
        <f>SUMIF($D$2:D714,D714,$E$2:E714)</f>
        <v>0</v>
      </c>
    </row>
    <row r="715" spans="1:8" ht="30" customHeight="1" x14ac:dyDescent="0.2">
      <c r="A715" s="12">
        <f t="shared" si="11"/>
        <v>713</v>
      </c>
      <c r="B715" s="25"/>
      <c r="C715" s="12"/>
      <c r="D715" s="12"/>
      <c r="E715" s="12"/>
      <c r="F715" s="26"/>
      <c r="G715" s="12">
        <f>SUMIF($D$1:D714,D715,$E$1:E714)</f>
        <v>0</v>
      </c>
      <c r="H715" s="12">
        <f>SUMIF($D$2:D715,D715,$E$2:E715)</f>
        <v>0</v>
      </c>
    </row>
    <row r="716" spans="1:8" ht="30" customHeight="1" x14ac:dyDescent="0.2">
      <c r="A716" s="12">
        <f t="shared" si="11"/>
        <v>714</v>
      </c>
      <c r="B716" s="25"/>
      <c r="C716" s="12"/>
      <c r="D716" s="12"/>
      <c r="E716" s="12"/>
      <c r="F716" s="26"/>
      <c r="G716" s="12">
        <f>SUMIF($D$1:D715,D716,$E$1:E715)</f>
        <v>0</v>
      </c>
      <c r="H716" s="12">
        <f>SUMIF($D$2:D716,D716,$E$2:E716)</f>
        <v>0</v>
      </c>
    </row>
    <row r="717" spans="1:8" ht="30" customHeight="1" x14ac:dyDescent="0.2">
      <c r="A717" s="12">
        <f t="shared" si="11"/>
        <v>715</v>
      </c>
      <c r="B717" s="25"/>
      <c r="C717" s="12"/>
      <c r="D717" s="12"/>
      <c r="E717" s="12"/>
      <c r="F717" s="26"/>
      <c r="G717" s="12">
        <f>SUMIF($D$1:D716,D717,$E$1:E716)</f>
        <v>0</v>
      </c>
      <c r="H717" s="12">
        <f>SUMIF($D$2:D717,D717,$E$2:E717)</f>
        <v>0</v>
      </c>
    </row>
    <row r="718" spans="1:8" ht="30" customHeight="1" x14ac:dyDescent="0.2">
      <c r="A718" s="12">
        <f t="shared" si="11"/>
        <v>716</v>
      </c>
      <c r="B718" s="25"/>
      <c r="C718" s="12"/>
      <c r="D718" s="12"/>
      <c r="E718" s="12"/>
      <c r="F718" s="26"/>
      <c r="G718" s="12">
        <f>SUMIF($D$1:D717,D718,$E$1:E717)</f>
        <v>0</v>
      </c>
      <c r="H718" s="12">
        <f>SUMIF($D$2:D718,D718,$E$2:E718)</f>
        <v>0</v>
      </c>
    </row>
    <row r="719" spans="1:8" ht="30" customHeight="1" x14ac:dyDescent="0.2">
      <c r="A719" s="12">
        <f t="shared" si="11"/>
        <v>717</v>
      </c>
      <c r="B719" s="25"/>
      <c r="C719" s="12"/>
      <c r="D719" s="12"/>
      <c r="E719" s="12"/>
      <c r="F719" s="26"/>
      <c r="G719" s="12">
        <f>SUMIF($D$1:D718,D719,$E$1:E718)</f>
        <v>0</v>
      </c>
      <c r="H719" s="12">
        <f>SUMIF($D$2:D719,D719,$E$2:E719)</f>
        <v>0</v>
      </c>
    </row>
    <row r="720" spans="1:8" ht="30" customHeight="1" x14ac:dyDescent="0.2">
      <c r="A720" s="12">
        <f t="shared" si="11"/>
        <v>718</v>
      </c>
      <c r="B720" s="25"/>
      <c r="C720" s="12"/>
      <c r="D720" s="12"/>
      <c r="E720" s="12"/>
      <c r="F720" s="26"/>
      <c r="G720" s="12">
        <f>SUMIF($D$1:D719,D720,$E$1:E719)</f>
        <v>0</v>
      </c>
      <c r="H720" s="12">
        <f>SUMIF($D$2:D720,D720,$E$2:E720)</f>
        <v>0</v>
      </c>
    </row>
    <row r="721" spans="1:8" ht="30" customHeight="1" x14ac:dyDescent="0.2">
      <c r="A721" s="12">
        <f t="shared" si="11"/>
        <v>719</v>
      </c>
      <c r="B721" s="25"/>
      <c r="C721" s="12"/>
      <c r="D721" s="12"/>
      <c r="E721" s="12"/>
      <c r="F721" s="26"/>
      <c r="G721" s="12">
        <f>SUMIF($D$1:D720,D721,$E$1:E720)</f>
        <v>0</v>
      </c>
      <c r="H721" s="12">
        <f>SUMIF($D$2:D721,D721,$E$2:E721)</f>
        <v>0</v>
      </c>
    </row>
    <row r="722" spans="1:8" ht="30" customHeight="1" x14ac:dyDescent="0.2">
      <c r="A722" s="12">
        <f t="shared" si="11"/>
        <v>720</v>
      </c>
      <c r="B722" s="25"/>
      <c r="C722" s="12"/>
      <c r="D722" s="12"/>
      <c r="E722" s="12"/>
      <c r="F722" s="26"/>
      <c r="G722" s="12">
        <f>SUMIF($D$1:D721,D722,$E$1:E721)</f>
        <v>0</v>
      </c>
      <c r="H722" s="12">
        <f>SUMIF($D$2:D722,D722,$E$2:E722)</f>
        <v>0</v>
      </c>
    </row>
    <row r="723" spans="1:8" ht="30" customHeight="1" x14ac:dyDescent="0.2">
      <c r="A723" s="12">
        <f t="shared" si="11"/>
        <v>721</v>
      </c>
      <c r="B723" s="25"/>
      <c r="C723" s="12"/>
      <c r="D723" s="12"/>
      <c r="E723" s="12"/>
      <c r="F723" s="26"/>
      <c r="G723" s="12">
        <f>SUMIF($D$1:D722,D723,$E$1:E722)</f>
        <v>0</v>
      </c>
      <c r="H723" s="12">
        <f>SUMIF($D$2:D723,D723,$E$2:E723)</f>
        <v>0</v>
      </c>
    </row>
    <row r="724" spans="1:8" ht="30" customHeight="1" x14ac:dyDescent="0.2">
      <c r="A724" s="12">
        <f t="shared" si="11"/>
        <v>722</v>
      </c>
      <c r="B724" s="25"/>
      <c r="C724" s="12"/>
      <c r="D724" s="12"/>
      <c r="E724" s="12"/>
      <c r="F724" s="26"/>
      <c r="G724" s="12">
        <f>SUMIF($D$1:D723,D724,$E$1:E723)</f>
        <v>0</v>
      </c>
      <c r="H724" s="12">
        <f>SUMIF($D$2:D724,D724,$E$2:E724)</f>
        <v>0</v>
      </c>
    </row>
    <row r="725" spans="1:8" ht="30" customHeight="1" x14ac:dyDescent="0.2">
      <c r="A725" s="12">
        <f t="shared" si="11"/>
        <v>723</v>
      </c>
      <c r="B725" s="25"/>
      <c r="C725" s="12"/>
      <c r="D725" s="12"/>
      <c r="E725" s="12"/>
      <c r="F725" s="26"/>
      <c r="G725" s="12">
        <f>SUMIF($D$1:D724,D725,$E$1:E724)</f>
        <v>0</v>
      </c>
      <c r="H725" s="12">
        <f>SUMIF($D$2:D725,D725,$E$2:E725)</f>
        <v>0</v>
      </c>
    </row>
    <row r="726" spans="1:8" ht="30" customHeight="1" x14ac:dyDescent="0.2">
      <c r="A726" s="12">
        <f t="shared" si="11"/>
        <v>724</v>
      </c>
      <c r="B726" s="25"/>
      <c r="C726" s="12"/>
      <c r="D726" s="12"/>
      <c r="E726" s="12"/>
      <c r="F726" s="26"/>
      <c r="G726" s="12">
        <f>SUMIF($D$1:D725,D726,$E$1:E725)</f>
        <v>0</v>
      </c>
      <c r="H726" s="12">
        <f>SUMIF($D$2:D726,D726,$E$2:E726)</f>
        <v>0</v>
      </c>
    </row>
    <row r="727" spans="1:8" ht="30" customHeight="1" x14ac:dyDescent="0.2">
      <c r="A727" s="12">
        <f t="shared" si="11"/>
        <v>725</v>
      </c>
      <c r="B727" s="25"/>
      <c r="C727" s="12"/>
      <c r="D727" s="12"/>
      <c r="E727" s="12"/>
      <c r="F727" s="26"/>
      <c r="G727" s="12">
        <f>SUMIF($D$1:D726,D727,$E$1:E726)</f>
        <v>0</v>
      </c>
      <c r="H727" s="12">
        <f>SUMIF($D$2:D727,D727,$E$2:E727)</f>
        <v>0</v>
      </c>
    </row>
    <row r="728" spans="1:8" ht="30" customHeight="1" x14ac:dyDescent="0.2">
      <c r="A728" s="12">
        <f t="shared" si="11"/>
        <v>726</v>
      </c>
      <c r="B728" s="25"/>
      <c r="C728" s="12"/>
      <c r="D728" s="12"/>
      <c r="E728" s="12"/>
      <c r="F728" s="26"/>
      <c r="G728" s="12">
        <f>SUMIF($D$1:D727,D728,$E$1:E727)</f>
        <v>0</v>
      </c>
      <c r="H728" s="12">
        <f>SUMIF($D$2:D728,D728,$E$2:E728)</f>
        <v>0</v>
      </c>
    </row>
    <row r="729" spans="1:8" ht="30" customHeight="1" x14ac:dyDescent="0.2">
      <c r="A729" s="12">
        <f t="shared" si="11"/>
        <v>727</v>
      </c>
      <c r="B729" s="25"/>
      <c r="C729" s="12"/>
      <c r="D729" s="12"/>
      <c r="E729" s="12"/>
      <c r="F729" s="26"/>
      <c r="G729" s="12">
        <f>SUMIF($D$1:D728,D729,$E$1:E728)</f>
        <v>0</v>
      </c>
      <c r="H729" s="12">
        <f>SUMIF($D$2:D729,D729,$E$2:E729)</f>
        <v>0</v>
      </c>
    </row>
    <row r="730" spans="1:8" ht="30" customHeight="1" x14ac:dyDescent="0.2">
      <c r="A730" s="12">
        <f t="shared" si="11"/>
        <v>728</v>
      </c>
      <c r="B730" s="25"/>
      <c r="C730" s="12"/>
      <c r="D730" s="12"/>
      <c r="E730" s="12"/>
      <c r="F730" s="26"/>
      <c r="G730" s="12">
        <f>SUMIF($D$1:D729,D730,$E$1:E729)</f>
        <v>0</v>
      </c>
      <c r="H730" s="12">
        <f>SUMIF($D$2:D730,D730,$E$2:E730)</f>
        <v>0</v>
      </c>
    </row>
    <row r="731" spans="1:8" ht="30" customHeight="1" x14ac:dyDescent="0.2">
      <c r="A731" s="12">
        <f t="shared" si="11"/>
        <v>729</v>
      </c>
      <c r="B731" s="25"/>
      <c r="C731" s="12"/>
      <c r="D731" s="12"/>
      <c r="E731" s="12"/>
      <c r="F731" s="26"/>
      <c r="G731" s="12">
        <f>SUMIF($D$1:D730,D731,$E$1:E730)</f>
        <v>0</v>
      </c>
      <c r="H731" s="12">
        <f>SUMIF($D$2:D731,D731,$E$2:E731)</f>
        <v>0</v>
      </c>
    </row>
    <row r="732" spans="1:8" ht="30" customHeight="1" x14ac:dyDescent="0.2">
      <c r="A732" s="12">
        <f t="shared" si="11"/>
        <v>730</v>
      </c>
      <c r="B732" s="25"/>
      <c r="C732" s="12"/>
      <c r="D732" s="12"/>
      <c r="E732" s="12"/>
      <c r="F732" s="26"/>
      <c r="G732" s="12">
        <f>SUMIF($D$1:D731,D732,$E$1:E731)</f>
        <v>0</v>
      </c>
      <c r="H732" s="12">
        <f>SUMIF($D$2:D732,D732,$E$2:E732)</f>
        <v>0</v>
      </c>
    </row>
    <row r="733" spans="1:8" ht="30" customHeight="1" x14ac:dyDescent="0.2">
      <c r="A733" s="12">
        <f t="shared" si="11"/>
        <v>731</v>
      </c>
      <c r="B733" s="25"/>
      <c r="C733" s="12"/>
      <c r="D733" s="12"/>
      <c r="E733" s="12"/>
      <c r="F733" s="26"/>
      <c r="G733" s="12">
        <f>SUMIF($D$1:D732,D733,$E$1:E732)</f>
        <v>0</v>
      </c>
      <c r="H733" s="12">
        <f>SUMIF($D$2:D733,D733,$E$2:E733)</f>
        <v>0</v>
      </c>
    </row>
    <row r="734" spans="1:8" ht="30" customHeight="1" x14ac:dyDescent="0.2">
      <c r="A734" s="12">
        <f t="shared" si="11"/>
        <v>732</v>
      </c>
      <c r="B734" s="25"/>
      <c r="C734" s="12"/>
      <c r="D734" s="12"/>
      <c r="E734" s="12"/>
      <c r="F734" s="26"/>
      <c r="G734" s="12">
        <f>SUMIF($D$1:D733,D734,$E$1:E733)</f>
        <v>0</v>
      </c>
      <c r="H734" s="12">
        <f>SUMIF($D$2:D734,D734,$E$2:E734)</f>
        <v>0</v>
      </c>
    </row>
    <row r="735" spans="1:8" ht="30" customHeight="1" x14ac:dyDescent="0.2">
      <c r="A735" s="12">
        <f t="shared" si="11"/>
        <v>733</v>
      </c>
      <c r="B735" s="25"/>
      <c r="C735" s="12"/>
      <c r="D735" s="12"/>
      <c r="E735" s="12"/>
      <c r="F735" s="26"/>
      <c r="G735" s="12">
        <f>SUMIF($D$1:D734,D735,$E$1:E734)</f>
        <v>0</v>
      </c>
      <c r="H735" s="12">
        <f>SUMIF($D$2:D735,D735,$E$2:E735)</f>
        <v>0</v>
      </c>
    </row>
    <row r="736" spans="1:8" ht="30" customHeight="1" x14ac:dyDescent="0.2">
      <c r="A736" s="12">
        <f t="shared" si="11"/>
        <v>734</v>
      </c>
      <c r="B736" s="25"/>
      <c r="C736" s="12"/>
      <c r="D736" s="12"/>
      <c r="E736" s="12"/>
      <c r="F736" s="26"/>
      <c r="G736" s="12">
        <f>SUMIF($D$1:D735,D736,$E$1:E735)</f>
        <v>0</v>
      </c>
      <c r="H736" s="12">
        <f>SUMIF($D$2:D736,D736,$E$2:E736)</f>
        <v>0</v>
      </c>
    </row>
    <row r="737" spans="1:8" ht="30" customHeight="1" x14ac:dyDescent="0.2">
      <c r="A737" s="12">
        <f t="shared" si="11"/>
        <v>735</v>
      </c>
      <c r="B737" s="25"/>
      <c r="C737" s="12"/>
      <c r="D737" s="12"/>
      <c r="E737" s="12"/>
      <c r="F737" s="26"/>
      <c r="G737" s="12">
        <f>SUMIF($D$1:D736,D737,$E$1:E736)</f>
        <v>0</v>
      </c>
      <c r="H737" s="12">
        <f>SUMIF($D$2:D737,D737,$E$2:E737)</f>
        <v>0</v>
      </c>
    </row>
    <row r="738" spans="1:8" ht="30" customHeight="1" x14ac:dyDescent="0.2">
      <c r="A738" s="12">
        <f t="shared" si="11"/>
        <v>736</v>
      </c>
      <c r="B738" s="25"/>
      <c r="C738" s="12"/>
      <c r="D738" s="12"/>
      <c r="E738" s="12"/>
      <c r="F738" s="26"/>
      <c r="G738" s="12">
        <f>SUMIF($D$1:D737,D738,$E$1:E737)</f>
        <v>0</v>
      </c>
      <c r="H738" s="12">
        <f>SUMIF($D$2:D738,D738,$E$2:E738)</f>
        <v>0</v>
      </c>
    </row>
    <row r="739" spans="1:8" ht="30" customHeight="1" x14ac:dyDescent="0.2">
      <c r="A739" s="12">
        <f t="shared" si="11"/>
        <v>737</v>
      </c>
      <c r="B739" s="25"/>
      <c r="C739" s="12"/>
      <c r="D739" s="12"/>
      <c r="E739" s="12"/>
      <c r="F739" s="26"/>
      <c r="G739" s="12">
        <f>SUMIF($D$1:D738,D739,$E$1:E738)</f>
        <v>0</v>
      </c>
      <c r="H739" s="12">
        <f>SUMIF($D$2:D739,D739,$E$2:E739)</f>
        <v>0</v>
      </c>
    </row>
    <row r="740" spans="1:8" ht="30" customHeight="1" x14ac:dyDescent="0.2">
      <c r="A740" s="12">
        <f t="shared" si="11"/>
        <v>738</v>
      </c>
      <c r="B740" s="25"/>
      <c r="C740" s="12"/>
      <c r="D740" s="12"/>
      <c r="E740" s="12"/>
      <c r="F740" s="26"/>
      <c r="G740" s="12">
        <f>SUMIF($D$1:D739,D740,$E$1:E739)</f>
        <v>0</v>
      </c>
      <c r="H740" s="12">
        <f>SUMIF($D$2:D740,D740,$E$2:E740)</f>
        <v>0</v>
      </c>
    </row>
    <row r="741" spans="1:8" ht="30" customHeight="1" x14ac:dyDescent="0.2">
      <c r="A741" s="12">
        <f t="shared" si="11"/>
        <v>739</v>
      </c>
      <c r="B741" s="25"/>
      <c r="C741" s="12"/>
      <c r="D741" s="12"/>
      <c r="E741" s="12"/>
      <c r="F741" s="26"/>
      <c r="G741" s="12">
        <f>SUMIF($D$1:D740,D741,$E$1:E740)</f>
        <v>0</v>
      </c>
      <c r="H741" s="12">
        <f>SUMIF($D$2:D741,D741,$E$2:E741)</f>
        <v>0</v>
      </c>
    </row>
    <row r="742" spans="1:8" ht="30" customHeight="1" x14ac:dyDescent="0.2">
      <c r="A742" s="12">
        <f t="shared" si="11"/>
        <v>740</v>
      </c>
      <c r="B742" s="25"/>
      <c r="C742" s="12"/>
      <c r="D742" s="12"/>
      <c r="E742" s="12"/>
      <c r="F742" s="26"/>
      <c r="G742" s="12">
        <f>SUMIF($D$1:D741,D742,$E$1:E741)</f>
        <v>0</v>
      </c>
      <c r="H742" s="12">
        <f>SUMIF($D$2:D742,D742,$E$2:E742)</f>
        <v>0</v>
      </c>
    </row>
    <row r="743" spans="1:8" ht="30" customHeight="1" x14ac:dyDescent="0.2">
      <c r="A743" s="12">
        <f t="shared" si="11"/>
        <v>741</v>
      </c>
      <c r="B743" s="25"/>
      <c r="C743" s="12"/>
      <c r="D743" s="12"/>
      <c r="E743" s="12"/>
      <c r="F743" s="26"/>
      <c r="G743" s="12">
        <f>SUMIF($D$1:D742,D743,$E$1:E742)</f>
        <v>0</v>
      </c>
      <c r="H743" s="12">
        <f>SUMIF($D$2:D743,D743,$E$2:E743)</f>
        <v>0</v>
      </c>
    </row>
    <row r="744" spans="1:8" ht="30" customHeight="1" x14ac:dyDescent="0.2">
      <c r="A744" s="12">
        <f t="shared" si="11"/>
        <v>742</v>
      </c>
      <c r="B744" s="25"/>
      <c r="C744" s="12"/>
      <c r="D744" s="12"/>
      <c r="E744" s="12"/>
      <c r="F744" s="26"/>
      <c r="G744" s="12">
        <f>SUMIF($D$1:D743,D744,$E$1:E743)</f>
        <v>0</v>
      </c>
      <c r="H744" s="12">
        <f>SUMIF($D$2:D744,D744,$E$2:E744)</f>
        <v>0</v>
      </c>
    </row>
    <row r="745" spans="1:8" ht="30" customHeight="1" x14ac:dyDescent="0.2">
      <c r="A745" s="12">
        <f t="shared" si="11"/>
        <v>743</v>
      </c>
      <c r="B745" s="25"/>
      <c r="C745" s="12"/>
      <c r="D745" s="12"/>
      <c r="E745" s="12"/>
      <c r="F745" s="26"/>
      <c r="G745" s="12">
        <f>SUMIF($D$1:D744,D745,$E$1:E744)</f>
        <v>0</v>
      </c>
      <c r="H745" s="12">
        <f>SUMIF($D$2:D745,D745,$E$2:E745)</f>
        <v>0</v>
      </c>
    </row>
    <row r="746" spans="1:8" ht="30" customHeight="1" x14ac:dyDescent="0.2">
      <c r="A746" s="12">
        <f t="shared" si="11"/>
        <v>744</v>
      </c>
      <c r="B746" s="25"/>
      <c r="C746" s="12"/>
      <c r="D746" s="12"/>
      <c r="E746" s="12"/>
      <c r="F746" s="26"/>
      <c r="G746" s="12">
        <f>SUMIF($D$1:D745,D746,$E$1:E745)</f>
        <v>0</v>
      </c>
      <c r="H746" s="12">
        <f>SUMIF($D$2:D746,D746,$E$2:E746)</f>
        <v>0</v>
      </c>
    </row>
    <row r="747" spans="1:8" ht="30" customHeight="1" x14ac:dyDescent="0.2">
      <c r="A747" s="12">
        <f t="shared" si="11"/>
        <v>745</v>
      </c>
      <c r="B747" s="25"/>
      <c r="C747" s="12"/>
      <c r="D747" s="12"/>
      <c r="E747" s="12"/>
      <c r="F747" s="26"/>
      <c r="G747" s="12">
        <f>SUMIF($D$1:D746,D747,$E$1:E746)</f>
        <v>0</v>
      </c>
      <c r="H747" s="12">
        <f>SUMIF($D$2:D747,D747,$E$2:E747)</f>
        <v>0</v>
      </c>
    </row>
    <row r="748" spans="1:8" ht="30" customHeight="1" x14ac:dyDescent="0.2">
      <c r="A748" s="12">
        <f t="shared" si="11"/>
        <v>746</v>
      </c>
      <c r="B748" s="25"/>
      <c r="C748" s="12"/>
      <c r="D748" s="12"/>
      <c r="E748" s="12"/>
      <c r="F748" s="26"/>
      <c r="G748" s="12">
        <f>SUMIF($D$1:D747,D748,$E$1:E747)</f>
        <v>0</v>
      </c>
      <c r="H748" s="12">
        <f>SUMIF($D$2:D748,D748,$E$2:E748)</f>
        <v>0</v>
      </c>
    </row>
    <row r="749" spans="1:8" ht="30" customHeight="1" x14ac:dyDescent="0.2">
      <c r="A749" s="12">
        <f t="shared" si="11"/>
        <v>747</v>
      </c>
      <c r="B749" s="25"/>
      <c r="C749" s="12"/>
      <c r="D749" s="12"/>
      <c r="E749" s="12"/>
      <c r="F749" s="26"/>
      <c r="G749" s="12">
        <f>SUMIF($D$1:D748,D749,$E$1:E748)</f>
        <v>0</v>
      </c>
      <c r="H749" s="12">
        <f>SUMIF($D$2:D749,D749,$E$2:E749)</f>
        <v>0</v>
      </c>
    </row>
    <row r="750" spans="1:8" ht="30" customHeight="1" x14ac:dyDescent="0.2">
      <c r="A750" s="12">
        <f t="shared" si="11"/>
        <v>748</v>
      </c>
      <c r="B750" s="25"/>
      <c r="C750" s="12"/>
      <c r="D750" s="12"/>
      <c r="E750" s="12"/>
      <c r="F750" s="26"/>
      <c r="G750" s="12">
        <f>SUMIF($D$1:D749,D750,$E$1:E749)</f>
        <v>0</v>
      </c>
      <c r="H750" s="12">
        <f>SUMIF($D$2:D750,D750,$E$2:E750)</f>
        <v>0</v>
      </c>
    </row>
    <row r="751" spans="1:8" ht="30" customHeight="1" x14ac:dyDescent="0.2">
      <c r="A751" s="12">
        <f t="shared" si="11"/>
        <v>749</v>
      </c>
      <c r="B751" s="25"/>
      <c r="C751" s="12"/>
      <c r="D751" s="12"/>
      <c r="E751" s="12"/>
      <c r="F751" s="26"/>
      <c r="G751" s="12">
        <f>SUMIF($D$1:D750,D751,$E$1:E750)</f>
        <v>0</v>
      </c>
      <c r="H751" s="12">
        <f>SUMIF($D$2:D751,D751,$E$2:E751)</f>
        <v>0</v>
      </c>
    </row>
    <row r="752" spans="1:8" ht="30" customHeight="1" x14ac:dyDescent="0.2">
      <c r="A752" s="12">
        <f t="shared" si="11"/>
        <v>750</v>
      </c>
      <c r="B752" s="25"/>
      <c r="C752" s="12"/>
      <c r="D752" s="12"/>
      <c r="E752" s="12"/>
      <c r="F752" s="26"/>
      <c r="G752" s="12">
        <f>SUMIF($D$1:D751,D752,$E$1:E751)</f>
        <v>0</v>
      </c>
      <c r="H752" s="12">
        <f>SUMIF($D$2:D752,D752,$E$2:E752)</f>
        <v>0</v>
      </c>
    </row>
    <row r="753" spans="1:8" ht="30" customHeight="1" x14ac:dyDescent="0.2">
      <c r="A753" s="12">
        <f t="shared" si="11"/>
        <v>751</v>
      </c>
      <c r="B753" s="25"/>
      <c r="C753" s="12"/>
      <c r="D753" s="12"/>
      <c r="E753" s="12"/>
      <c r="F753" s="26"/>
      <c r="G753" s="12">
        <f>SUMIF($D$1:D752,D753,$E$1:E752)</f>
        <v>0</v>
      </c>
      <c r="H753" s="12">
        <f>SUMIF($D$2:D753,D753,$E$2:E753)</f>
        <v>0</v>
      </c>
    </row>
    <row r="754" spans="1:8" ht="30" customHeight="1" x14ac:dyDescent="0.2">
      <c r="A754" s="12">
        <f t="shared" si="11"/>
        <v>752</v>
      </c>
      <c r="B754" s="25"/>
      <c r="C754" s="12"/>
      <c r="D754" s="12"/>
      <c r="E754" s="12"/>
      <c r="F754" s="26"/>
      <c r="G754" s="12">
        <f>SUMIF($D$1:D753,D754,$E$1:E753)</f>
        <v>0</v>
      </c>
      <c r="H754" s="12">
        <f>SUMIF($D$2:D754,D754,$E$2:E754)</f>
        <v>0</v>
      </c>
    </row>
    <row r="755" spans="1:8" ht="30" customHeight="1" x14ac:dyDescent="0.2">
      <c r="A755" s="12">
        <f t="shared" si="11"/>
        <v>753</v>
      </c>
      <c r="B755" s="25"/>
      <c r="C755" s="12"/>
      <c r="D755" s="12"/>
      <c r="E755" s="12"/>
      <c r="F755" s="26"/>
      <c r="G755" s="12">
        <f>SUMIF($D$1:D754,D755,$E$1:E754)</f>
        <v>0</v>
      </c>
      <c r="H755" s="12">
        <f>SUMIF($D$2:D755,D755,$E$2:E755)</f>
        <v>0</v>
      </c>
    </row>
    <row r="756" spans="1:8" ht="30" customHeight="1" x14ac:dyDescent="0.2">
      <c r="A756" s="12">
        <f t="shared" si="11"/>
        <v>754</v>
      </c>
      <c r="B756" s="25"/>
      <c r="C756" s="12"/>
      <c r="D756" s="12"/>
      <c r="E756" s="12"/>
      <c r="F756" s="26"/>
      <c r="G756" s="12">
        <f>SUMIF($D$1:D755,D756,$E$1:E755)</f>
        <v>0</v>
      </c>
      <c r="H756" s="12">
        <f>SUMIF($D$2:D756,D756,$E$2:E756)</f>
        <v>0</v>
      </c>
    </row>
    <row r="757" spans="1:8" ht="30" customHeight="1" x14ac:dyDescent="0.2">
      <c r="A757" s="12">
        <f t="shared" si="11"/>
        <v>755</v>
      </c>
      <c r="B757" s="25"/>
      <c r="C757" s="12"/>
      <c r="D757" s="12"/>
      <c r="E757" s="12"/>
      <c r="F757" s="26"/>
      <c r="G757" s="12">
        <f>SUMIF($D$1:D756,D757,$E$1:E756)</f>
        <v>0</v>
      </c>
      <c r="H757" s="12">
        <f>SUMIF($D$2:D757,D757,$E$2:E757)</f>
        <v>0</v>
      </c>
    </row>
    <row r="758" spans="1:8" ht="30" customHeight="1" x14ac:dyDescent="0.2">
      <c r="A758" s="12">
        <f t="shared" si="11"/>
        <v>756</v>
      </c>
      <c r="B758" s="25"/>
      <c r="C758" s="12"/>
      <c r="D758" s="12"/>
      <c r="E758" s="12"/>
      <c r="F758" s="26"/>
      <c r="G758" s="12">
        <f>SUMIF($D$1:D757,D758,$E$1:E757)</f>
        <v>0</v>
      </c>
      <c r="H758" s="12">
        <f>SUMIF($D$2:D758,D758,$E$2:E758)</f>
        <v>0</v>
      </c>
    </row>
    <row r="759" spans="1:8" ht="30" customHeight="1" x14ac:dyDescent="0.2">
      <c r="A759" s="12">
        <f t="shared" si="11"/>
        <v>757</v>
      </c>
      <c r="B759" s="25"/>
      <c r="C759" s="12"/>
      <c r="D759" s="12"/>
      <c r="E759" s="12"/>
      <c r="F759" s="26"/>
      <c r="G759" s="12">
        <f>SUMIF($D$1:D758,D759,$E$1:E758)</f>
        <v>0</v>
      </c>
      <c r="H759" s="12">
        <f>SUMIF($D$2:D759,D759,$E$2:E759)</f>
        <v>0</v>
      </c>
    </row>
    <row r="760" spans="1:8" ht="30" customHeight="1" x14ac:dyDescent="0.2">
      <c r="A760" s="12">
        <f t="shared" si="11"/>
        <v>758</v>
      </c>
      <c r="B760" s="25"/>
      <c r="C760" s="12"/>
      <c r="D760" s="12"/>
      <c r="E760" s="12"/>
      <c r="F760" s="26"/>
      <c r="G760" s="12">
        <f>SUMIF($D$1:D759,D760,$E$1:E759)</f>
        <v>0</v>
      </c>
      <c r="H760" s="12">
        <f>SUMIF($D$2:D760,D760,$E$2:E760)</f>
        <v>0</v>
      </c>
    </row>
    <row r="761" spans="1:8" ht="30" customHeight="1" x14ac:dyDescent="0.2">
      <c r="A761" s="12">
        <f t="shared" si="11"/>
        <v>759</v>
      </c>
      <c r="B761" s="25"/>
      <c r="C761" s="12"/>
      <c r="D761" s="12"/>
      <c r="E761" s="12"/>
      <c r="F761" s="26"/>
      <c r="G761" s="12">
        <f>SUMIF($D$1:D760,D761,$E$1:E760)</f>
        <v>0</v>
      </c>
      <c r="H761" s="12">
        <f>SUMIF($D$2:D761,D761,$E$2:E761)</f>
        <v>0</v>
      </c>
    </row>
    <row r="762" spans="1:8" ht="30" customHeight="1" x14ac:dyDescent="0.2">
      <c r="A762" s="12">
        <f t="shared" si="11"/>
        <v>760</v>
      </c>
      <c r="B762" s="25"/>
      <c r="C762" s="12"/>
      <c r="D762" s="12"/>
      <c r="E762" s="12"/>
      <c r="F762" s="26"/>
      <c r="G762" s="12">
        <f>SUMIF($D$1:D761,D762,$E$1:E761)</f>
        <v>0</v>
      </c>
      <c r="H762" s="12">
        <f>SUMIF($D$2:D762,D762,$E$2:E762)</f>
        <v>0</v>
      </c>
    </row>
    <row r="763" spans="1:8" ht="30" customHeight="1" x14ac:dyDescent="0.2">
      <c r="A763" s="12">
        <f t="shared" si="11"/>
        <v>761</v>
      </c>
      <c r="B763" s="25"/>
      <c r="C763" s="12"/>
      <c r="D763" s="12"/>
      <c r="E763" s="12"/>
      <c r="F763" s="26"/>
      <c r="G763" s="12">
        <f>SUMIF($D$1:D762,D763,$E$1:E762)</f>
        <v>0</v>
      </c>
      <c r="H763" s="12">
        <f>SUMIF($D$2:D763,D763,$E$2:E763)</f>
        <v>0</v>
      </c>
    </row>
    <row r="764" spans="1:8" ht="30" customHeight="1" x14ac:dyDescent="0.2">
      <c r="A764" s="12">
        <f t="shared" si="11"/>
        <v>762</v>
      </c>
      <c r="B764" s="25"/>
      <c r="C764" s="12"/>
      <c r="D764" s="12"/>
      <c r="E764" s="12"/>
      <c r="F764" s="26"/>
      <c r="G764" s="12">
        <f>SUMIF($D$1:D763,D764,$E$1:E763)</f>
        <v>0</v>
      </c>
      <c r="H764" s="12">
        <f>SUMIF($D$2:D764,D764,$E$2:E764)</f>
        <v>0</v>
      </c>
    </row>
    <row r="765" spans="1:8" ht="30" customHeight="1" x14ac:dyDescent="0.2">
      <c r="A765" s="12">
        <f t="shared" si="11"/>
        <v>763</v>
      </c>
      <c r="B765" s="25"/>
      <c r="C765" s="12"/>
      <c r="D765" s="12"/>
      <c r="E765" s="12"/>
      <c r="F765" s="26"/>
      <c r="G765" s="12">
        <f>SUMIF($D$1:D764,D765,$E$1:E764)</f>
        <v>0</v>
      </c>
      <c r="H765" s="12">
        <f>SUMIF($D$2:D765,D765,$E$2:E765)</f>
        <v>0</v>
      </c>
    </row>
    <row r="766" spans="1:8" ht="30" customHeight="1" x14ac:dyDescent="0.2">
      <c r="A766" s="12">
        <f t="shared" si="11"/>
        <v>764</v>
      </c>
      <c r="B766" s="25"/>
      <c r="C766" s="12"/>
      <c r="D766" s="12"/>
      <c r="E766" s="12"/>
      <c r="F766" s="26"/>
      <c r="G766" s="12">
        <f>SUMIF($D$1:D765,D766,$E$1:E765)</f>
        <v>0</v>
      </c>
      <c r="H766" s="12">
        <f>SUMIF($D$2:D766,D766,$E$2:E766)</f>
        <v>0</v>
      </c>
    </row>
    <row r="767" spans="1:8" ht="30" customHeight="1" x14ac:dyDescent="0.2">
      <c r="A767" s="12">
        <f t="shared" si="11"/>
        <v>765</v>
      </c>
      <c r="B767" s="25"/>
      <c r="C767" s="12"/>
      <c r="D767" s="12"/>
      <c r="E767" s="12"/>
      <c r="F767" s="26"/>
      <c r="G767" s="12">
        <f>SUMIF($D$1:D766,D767,$E$1:E766)</f>
        <v>0</v>
      </c>
      <c r="H767" s="12">
        <f>SUMIF($D$2:D767,D767,$E$2:E767)</f>
        <v>0</v>
      </c>
    </row>
    <row r="768" spans="1:8" ht="30" customHeight="1" x14ac:dyDescent="0.2">
      <c r="A768" s="12">
        <f t="shared" si="11"/>
        <v>766</v>
      </c>
      <c r="B768" s="25"/>
      <c r="C768" s="12"/>
      <c r="D768" s="12"/>
      <c r="E768" s="12"/>
      <c r="F768" s="26"/>
      <c r="G768" s="12">
        <f>SUMIF($D$1:D767,D768,$E$1:E767)</f>
        <v>0</v>
      </c>
      <c r="H768" s="12">
        <f>SUMIF($D$2:D768,D768,$E$2:E768)</f>
        <v>0</v>
      </c>
    </row>
    <row r="769" spans="1:8" ht="30" customHeight="1" x14ac:dyDescent="0.2">
      <c r="A769" s="12">
        <f t="shared" si="11"/>
        <v>767</v>
      </c>
      <c r="B769" s="25"/>
      <c r="C769" s="12"/>
      <c r="D769" s="12"/>
      <c r="E769" s="12"/>
      <c r="F769" s="26"/>
      <c r="G769" s="12">
        <f>SUMIF($D$1:D768,D769,$E$1:E768)</f>
        <v>0</v>
      </c>
      <c r="H769" s="12">
        <f>SUMIF($D$2:D769,D769,$E$2:E769)</f>
        <v>0</v>
      </c>
    </row>
    <row r="770" spans="1:8" ht="30" customHeight="1" x14ac:dyDescent="0.2">
      <c r="A770" s="12">
        <f t="shared" ref="A770:A833" si="12">ROW()-2</f>
        <v>768</v>
      </c>
      <c r="B770" s="25"/>
      <c r="C770" s="12"/>
      <c r="D770" s="12"/>
      <c r="E770" s="12"/>
      <c r="F770" s="26"/>
      <c r="G770" s="12">
        <f>SUMIF($D$1:D769,D770,$E$1:E769)</f>
        <v>0</v>
      </c>
      <c r="H770" s="12">
        <f>SUMIF($D$2:D770,D770,$E$2:E770)</f>
        <v>0</v>
      </c>
    </row>
    <row r="771" spans="1:8" ht="30" customHeight="1" x14ac:dyDescent="0.2">
      <c r="A771" s="12">
        <f t="shared" si="12"/>
        <v>769</v>
      </c>
      <c r="B771" s="25"/>
      <c r="C771" s="12"/>
      <c r="D771" s="12"/>
      <c r="E771" s="12"/>
      <c r="F771" s="26"/>
      <c r="G771" s="12">
        <f>SUMIF($D$1:D770,D771,$E$1:E770)</f>
        <v>0</v>
      </c>
      <c r="H771" s="12">
        <f>SUMIF($D$2:D771,D771,$E$2:E771)</f>
        <v>0</v>
      </c>
    </row>
    <row r="772" spans="1:8" ht="30" customHeight="1" x14ac:dyDescent="0.2">
      <c r="A772" s="12">
        <f t="shared" si="12"/>
        <v>770</v>
      </c>
      <c r="B772" s="25"/>
      <c r="C772" s="12"/>
      <c r="D772" s="12"/>
      <c r="E772" s="12"/>
      <c r="F772" s="26"/>
      <c r="G772" s="12">
        <f>SUMIF($D$1:D771,D772,$E$1:E771)</f>
        <v>0</v>
      </c>
      <c r="H772" s="12">
        <f>SUMIF($D$2:D772,D772,$E$2:E772)</f>
        <v>0</v>
      </c>
    </row>
    <row r="773" spans="1:8" ht="30" customHeight="1" x14ac:dyDescent="0.2">
      <c r="A773" s="12">
        <f t="shared" si="12"/>
        <v>771</v>
      </c>
      <c r="B773" s="25"/>
      <c r="C773" s="12"/>
      <c r="D773" s="12"/>
      <c r="E773" s="12"/>
      <c r="F773" s="26"/>
      <c r="G773" s="12">
        <f>SUMIF($D$1:D772,D773,$E$1:E772)</f>
        <v>0</v>
      </c>
      <c r="H773" s="12">
        <f>SUMIF($D$2:D773,D773,$E$2:E773)</f>
        <v>0</v>
      </c>
    </row>
    <row r="774" spans="1:8" ht="30" customHeight="1" x14ac:dyDescent="0.2">
      <c r="A774" s="12">
        <f t="shared" si="12"/>
        <v>772</v>
      </c>
      <c r="B774" s="25"/>
      <c r="C774" s="12"/>
      <c r="D774" s="12"/>
      <c r="E774" s="12"/>
      <c r="F774" s="26"/>
      <c r="G774" s="12">
        <f>SUMIF($D$1:D773,D774,$E$1:E773)</f>
        <v>0</v>
      </c>
      <c r="H774" s="12">
        <f>SUMIF($D$2:D774,D774,$E$2:E774)</f>
        <v>0</v>
      </c>
    </row>
    <row r="775" spans="1:8" ht="30" customHeight="1" x14ac:dyDescent="0.2">
      <c r="A775" s="12">
        <f t="shared" si="12"/>
        <v>773</v>
      </c>
      <c r="B775" s="25"/>
      <c r="C775" s="12"/>
      <c r="D775" s="12"/>
      <c r="E775" s="12"/>
      <c r="F775" s="26"/>
      <c r="G775" s="12">
        <f>SUMIF($D$1:D774,D775,$E$1:E774)</f>
        <v>0</v>
      </c>
      <c r="H775" s="12">
        <f>SUMIF($D$2:D775,D775,$E$2:E775)</f>
        <v>0</v>
      </c>
    </row>
    <row r="776" spans="1:8" ht="30" customHeight="1" x14ac:dyDescent="0.2">
      <c r="A776" s="12">
        <f t="shared" si="12"/>
        <v>774</v>
      </c>
      <c r="B776" s="25"/>
      <c r="C776" s="12"/>
      <c r="D776" s="12"/>
      <c r="E776" s="12"/>
      <c r="F776" s="26"/>
      <c r="G776" s="12">
        <f>SUMIF($D$1:D775,D776,$E$1:E775)</f>
        <v>0</v>
      </c>
      <c r="H776" s="12">
        <f>SUMIF($D$2:D776,D776,$E$2:E776)</f>
        <v>0</v>
      </c>
    </row>
    <row r="777" spans="1:8" ht="30" customHeight="1" x14ac:dyDescent="0.2">
      <c r="A777" s="12">
        <f t="shared" si="12"/>
        <v>775</v>
      </c>
      <c r="B777" s="25"/>
      <c r="C777" s="12"/>
      <c r="D777" s="12"/>
      <c r="E777" s="12"/>
      <c r="F777" s="26"/>
      <c r="G777" s="12">
        <f>SUMIF($D$1:D776,D777,$E$1:E776)</f>
        <v>0</v>
      </c>
      <c r="H777" s="12">
        <f>SUMIF($D$2:D777,D777,$E$2:E777)</f>
        <v>0</v>
      </c>
    </row>
    <row r="778" spans="1:8" ht="30" customHeight="1" x14ac:dyDescent="0.2">
      <c r="A778" s="12">
        <f t="shared" si="12"/>
        <v>776</v>
      </c>
      <c r="B778" s="25"/>
      <c r="C778" s="12"/>
      <c r="D778" s="12"/>
      <c r="E778" s="12"/>
      <c r="F778" s="26"/>
      <c r="G778" s="12">
        <f>SUMIF($D$1:D777,D778,$E$1:E777)</f>
        <v>0</v>
      </c>
      <c r="H778" s="12">
        <f>SUMIF($D$2:D778,D778,$E$2:E778)</f>
        <v>0</v>
      </c>
    </row>
    <row r="779" spans="1:8" ht="30" customHeight="1" x14ac:dyDescent="0.2">
      <c r="A779" s="12">
        <f t="shared" si="12"/>
        <v>777</v>
      </c>
      <c r="B779" s="25"/>
      <c r="C779" s="12"/>
      <c r="D779" s="12"/>
      <c r="E779" s="12"/>
      <c r="F779" s="26"/>
      <c r="G779" s="12">
        <f>SUMIF($D$1:D778,D779,$E$1:E778)</f>
        <v>0</v>
      </c>
      <c r="H779" s="12">
        <f>SUMIF($D$2:D779,D779,$E$2:E779)</f>
        <v>0</v>
      </c>
    </row>
    <row r="780" spans="1:8" ht="30" customHeight="1" x14ac:dyDescent="0.2">
      <c r="A780" s="12">
        <f t="shared" si="12"/>
        <v>778</v>
      </c>
      <c r="B780" s="25"/>
      <c r="C780" s="12"/>
      <c r="D780" s="12"/>
      <c r="E780" s="12"/>
      <c r="F780" s="26"/>
      <c r="G780" s="12">
        <f>SUMIF($D$1:D779,D780,$E$1:E779)</f>
        <v>0</v>
      </c>
      <c r="H780" s="12">
        <f>SUMIF($D$2:D780,D780,$E$2:E780)</f>
        <v>0</v>
      </c>
    </row>
    <row r="781" spans="1:8" ht="30" customHeight="1" x14ac:dyDescent="0.2">
      <c r="A781" s="12">
        <f t="shared" si="12"/>
        <v>779</v>
      </c>
      <c r="B781" s="25"/>
      <c r="C781" s="12"/>
      <c r="D781" s="12"/>
      <c r="E781" s="12"/>
      <c r="F781" s="26"/>
      <c r="G781" s="12">
        <f>SUMIF($D$1:D780,D781,$E$1:E780)</f>
        <v>0</v>
      </c>
      <c r="H781" s="12">
        <f>SUMIF($D$2:D781,D781,$E$2:E781)</f>
        <v>0</v>
      </c>
    </row>
    <row r="782" spans="1:8" ht="30" customHeight="1" x14ac:dyDescent="0.2">
      <c r="A782" s="12">
        <f t="shared" si="12"/>
        <v>780</v>
      </c>
      <c r="B782" s="25"/>
      <c r="C782" s="12"/>
      <c r="D782" s="12"/>
      <c r="E782" s="12"/>
      <c r="F782" s="26"/>
      <c r="G782" s="12">
        <f>SUMIF($D$1:D781,D782,$E$1:E781)</f>
        <v>0</v>
      </c>
      <c r="H782" s="12">
        <f>SUMIF($D$2:D782,D782,$E$2:E782)</f>
        <v>0</v>
      </c>
    </row>
    <row r="783" spans="1:8" ht="30" customHeight="1" x14ac:dyDescent="0.2">
      <c r="A783" s="12">
        <f t="shared" si="12"/>
        <v>781</v>
      </c>
      <c r="B783" s="25"/>
      <c r="C783" s="12"/>
      <c r="D783" s="12"/>
      <c r="E783" s="12"/>
      <c r="F783" s="26"/>
      <c r="G783" s="12">
        <f>SUMIF($D$1:D782,D783,$E$1:E782)</f>
        <v>0</v>
      </c>
      <c r="H783" s="12">
        <f>SUMIF($D$2:D783,D783,$E$2:E783)</f>
        <v>0</v>
      </c>
    </row>
    <row r="784" spans="1:8" ht="30" customHeight="1" x14ac:dyDescent="0.2">
      <c r="A784" s="12">
        <f t="shared" si="12"/>
        <v>782</v>
      </c>
      <c r="B784" s="25"/>
      <c r="C784" s="12"/>
      <c r="D784" s="12"/>
      <c r="E784" s="12"/>
      <c r="F784" s="26"/>
      <c r="G784" s="12">
        <f>SUMIF($D$1:D783,D784,$E$1:E783)</f>
        <v>0</v>
      </c>
      <c r="H784" s="12">
        <f>SUMIF($D$2:D784,D784,$E$2:E784)</f>
        <v>0</v>
      </c>
    </row>
    <row r="785" spans="1:8" ht="30" customHeight="1" x14ac:dyDescent="0.2">
      <c r="A785" s="12">
        <f t="shared" si="12"/>
        <v>783</v>
      </c>
      <c r="B785" s="25"/>
      <c r="C785" s="12"/>
      <c r="D785" s="12"/>
      <c r="E785" s="12"/>
      <c r="F785" s="26"/>
      <c r="G785" s="12">
        <f>SUMIF($D$1:D784,D785,$E$1:E784)</f>
        <v>0</v>
      </c>
      <c r="H785" s="12">
        <f>SUMIF($D$2:D785,D785,$E$2:E785)</f>
        <v>0</v>
      </c>
    </row>
    <row r="786" spans="1:8" ht="30" customHeight="1" x14ac:dyDescent="0.2">
      <c r="A786" s="12">
        <f t="shared" si="12"/>
        <v>784</v>
      </c>
      <c r="B786" s="25"/>
      <c r="C786" s="12"/>
      <c r="D786" s="12"/>
      <c r="E786" s="12"/>
      <c r="F786" s="26"/>
      <c r="G786" s="12">
        <f>SUMIF($D$1:D785,D786,$E$1:E785)</f>
        <v>0</v>
      </c>
      <c r="H786" s="12">
        <f>SUMIF($D$2:D786,D786,$E$2:E786)</f>
        <v>0</v>
      </c>
    </row>
    <row r="787" spans="1:8" ht="30" customHeight="1" x14ac:dyDescent="0.2">
      <c r="A787" s="12">
        <f t="shared" si="12"/>
        <v>785</v>
      </c>
      <c r="B787" s="25"/>
      <c r="C787" s="12"/>
      <c r="D787" s="12"/>
      <c r="E787" s="12"/>
      <c r="F787" s="26"/>
      <c r="G787" s="12">
        <f>SUMIF($D$1:D786,D787,$E$1:E786)</f>
        <v>0</v>
      </c>
      <c r="H787" s="12">
        <f>SUMIF($D$2:D787,D787,$E$2:E787)</f>
        <v>0</v>
      </c>
    </row>
    <row r="788" spans="1:8" ht="30" customHeight="1" x14ac:dyDescent="0.2">
      <c r="A788" s="12">
        <f t="shared" si="12"/>
        <v>786</v>
      </c>
      <c r="B788" s="25"/>
      <c r="C788" s="12"/>
      <c r="D788" s="12"/>
      <c r="E788" s="12"/>
      <c r="F788" s="26"/>
      <c r="G788" s="12">
        <f>SUMIF($D$1:D787,D788,$E$1:E787)</f>
        <v>0</v>
      </c>
      <c r="H788" s="12">
        <f>SUMIF($D$2:D788,D788,$E$2:E788)</f>
        <v>0</v>
      </c>
    </row>
    <row r="789" spans="1:8" ht="30" customHeight="1" x14ac:dyDescent="0.2">
      <c r="A789" s="12">
        <f t="shared" si="12"/>
        <v>787</v>
      </c>
      <c r="B789" s="25"/>
      <c r="C789" s="12"/>
      <c r="D789" s="12"/>
      <c r="E789" s="12"/>
      <c r="F789" s="26"/>
      <c r="G789" s="12">
        <f>SUMIF($D$1:D788,D789,$E$1:E788)</f>
        <v>0</v>
      </c>
      <c r="H789" s="12">
        <f>SUMIF($D$2:D789,D789,$E$2:E789)</f>
        <v>0</v>
      </c>
    </row>
    <row r="790" spans="1:8" ht="30" customHeight="1" x14ac:dyDescent="0.2">
      <c r="A790" s="12">
        <f t="shared" si="12"/>
        <v>788</v>
      </c>
      <c r="B790" s="25"/>
      <c r="C790" s="12"/>
      <c r="D790" s="12"/>
      <c r="E790" s="12"/>
      <c r="F790" s="26"/>
      <c r="G790" s="12">
        <f>SUMIF($D$1:D789,D790,$E$1:E789)</f>
        <v>0</v>
      </c>
      <c r="H790" s="12">
        <f>SUMIF($D$2:D790,D790,$E$2:E790)</f>
        <v>0</v>
      </c>
    </row>
    <row r="791" spans="1:8" ht="30" customHeight="1" x14ac:dyDescent="0.2">
      <c r="A791" s="12">
        <f t="shared" si="12"/>
        <v>789</v>
      </c>
      <c r="B791" s="25"/>
      <c r="C791" s="12"/>
      <c r="D791" s="12"/>
      <c r="E791" s="12"/>
      <c r="F791" s="26"/>
      <c r="G791" s="12">
        <f>SUMIF($D$1:D790,D791,$E$1:E790)</f>
        <v>0</v>
      </c>
      <c r="H791" s="12">
        <f>SUMIF($D$2:D791,D791,$E$2:E791)</f>
        <v>0</v>
      </c>
    </row>
    <row r="792" spans="1:8" ht="30" customHeight="1" x14ac:dyDescent="0.2">
      <c r="A792" s="12">
        <f t="shared" si="12"/>
        <v>790</v>
      </c>
      <c r="B792" s="25"/>
      <c r="C792" s="12"/>
      <c r="D792" s="12"/>
      <c r="E792" s="12"/>
      <c r="F792" s="26"/>
      <c r="G792" s="12">
        <f>SUMIF($D$1:D791,D792,$E$1:E791)</f>
        <v>0</v>
      </c>
      <c r="H792" s="12">
        <f>SUMIF($D$2:D792,D792,$E$2:E792)</f>
        <v>0</v>
      </c>
    </row>
    <row r="793" spans="1:8" ht="30" customHeight="1" x14ac:dyDescent="0.2">
      <c r="A793" s="12">
        <f t="shared" si="12"/>
        <v>791</v>
      </c>
      <c r="B793" s="25"/>
      <c r="C793" s="12"/>
      <c r="D793" s="12"/>
      <c r="E793" s="12"/>
      <c r="F793" s="26"/>
      <c r="G793" s="12">
        <f>SUMIF($D$1:D792,D793,$E$1:E792)</f>
        <v>0</v>
      </c>
      <c r="H793" s="12">
        <f>SUMIF($D$2:D793,D793,$E$2:E793)</f>
        <v>0</v>
      </c>
    </row>
    <row r="794" spans="1:8" ht="30" customHeight="1" x14ac:dyDescent="0.2">
      <c r="A794" s="12">
        <f t="shared" si="12"/>
        <v>792</v>
      </c>
      <c r="B794" s="25"/>
      <c r="C794" s="12"/>
      <c r="D794" s="12"/>
      <c r="E794" s="12"/>
      <c r="F794" s="26"/>
      <c r="G794" s="12">
        <f>SUMIF($D$1:D793,D794,$E$1:E793)</f>
        <v>0</v>
      </c>
      <c r="H794" s="12">
        <f>SUMIF($D$2:D794,D794,$E$2:E794)</f>
        <v>0</v>
      </c>
    </row>
    <row r="795" spans="1:8" ht="30" customHeight="1" x14ac:dyDescent="0.2">
      <c r="A795" s="12">
        <f t="shared" si="12"/>
        <v>793</v>
      </c>
      <c r="B795" s="25"/>
      <c r="C795" s="12"/>
      <c r="D795" s="12"/>
      <c r="E795" s="12"/>
      <c r="F795" s="26"/>
      <c r="G795" s="12">
        <f>SUMIF($D$1:D794,D795,$E$1:E794)</f>
        <v>0</v>
      </c>
      <c r="H795" s="12">
        <f>SUMIF($D$2:D795,D795,$E$2:E795)</f>
        <v>0</v>
      </c>
    </row>
    <row r="796" spans="1:8" ht="30" customHeight="1" x14ac:dyDescent="0.2">
      <c r="A796" s="12">
        <f t="shared" si="12"/>
        <v>794</v>
      </c>
      <c r="B796" s="25"/>
      <c r="C796" s="12"/>
      <c r="D796" s="12"/>
      <c r="E796" s="12"/>
      <c r="F796" s="26"/>
      <c r="G796" s="12">
        <f>SUMIF($D$1:D795,D796,$E$1:E795)</f>
        <v>0</v>
      </c>
      <c r="H796" s="12">
        <f>SUMIF($D$2:D796,D796,$E$2:E796)</f>
        <v>0</v>
      </c>
    </row>
    <row r="797" spans="1:8" ht="30" customHeight="1" x14ac:dyDescent="0.2">
      <c r="A797" s="12">
        <f t="shared" si="12"/>
        <v>795</v>
      </c>
      <c r="B797" s="25"/>
      <c r="C797" s="12"/>
      <c r="D797" s="12"/>
      <c r="E797" s="12"/>
      <c r="F797" s="26"/>
      <c r="G797" s="12">
        <f>SUMIF($D$1:D796,D797,$E$1:E796)</f>
        <v>0</v>
      </c>
      <c r="H797" s="12">
        <f>SUMIF($D$2:D797,D797,$E$2:E797)</f>
        <v>0</v>
      </c>
    </row>
    <row r="798" spans="1:8" ht="30" customHeight="1" x14ac:dyDescent="0.2">
      <c r="A798" s="12">
        <f t="shared" si="12"/>
        <v>796</v>
      </c>
      <c r="B798" s="25"/>
      <c r="C798" s="12"/>
      <c r="D798" s="12"/>
      <c r="E798" s="12"/>
      <c r="F798" s="26"/>
      <c r="G798" s="12">
        <f>SUMIF($D$1:D797,D798,$E$1:E797)</f>
        <v>0</v>
      </c>
      <c r="H798" s="12">
        <f>SUMIF($D$2:D798,D798,$E$2:E798)</f>
        <v>0</v>
      </c>
    </row>
    <row r="799" spans="1:8" ht="30" customHeight="1" x14ac:dyDescent="0.2">
      <c r="A799" s="12">
        <f t="shared" si="12"/>
        <v>797</v>
      </c>
      <c r="B799" s="25"/>
      <c r="C799" s="12"/>
      <c r="D799" s="12"/>
      <c r="E799" s="12"/>
      <c r="F799" s="26"/>
      <c r="G799" s="12">
        <f>SUMIF($D$1:D798,D799,$E$1:E798)</f>
        <v>0</v>
      </c>
      <c r="H799" s="12">
        <f>SUMIF($D$2:D799,D799,$E$2:E799)</f>
        <v>0</v>
      </c>
    </row>
    <row r="800" spans="1:8" ht="30" customHeight="1" x14ac:dyDescent="0.2">
      <c r="A800" s="12">
        <f t="shared" si="12"/>
        <v>798</v>
      </c>
      <c r="B800" s="25"/>
      <c r="C800" s="12"/>
      <c r="D800" s="12"/>
      <c r="E800" s="12"/>
      <c r="F800" s="26"/>
      <c r="G800" s="12">
        <f>SUMIF($D$1:D799,D800,$E$1:E799)</f>
        <v>0</v>
      </c>
      <c r="H800" s="12">
        <f>SUMIF($D$2:D800,D800,$E$2:E800)</f>
        <v>0</v>
      </c>
    </row>
    <row r="801" spans="1:8" ht="30" customHeight="1" x14ac:dyDescent="0.2">
      <c r="A801" s="12">
        <f t="shared" si="12"/>
        <v>799</v>
      </c>
      <c r="B801" s="25"/>
      <c r="C801" s="12"/>
      <c r="D801" s="12"/>
      <c r="E801" s="12"/>
      <c r="F801" s="26"/>
      <c r="G801" s="12">
        <f>SUMIF($D$1:D800,D801,$E$1:E800)</f>
        <v>0</v>
      </c>
      <c r="H801" s="12">
        <f>SUMIF($D$2:D801,D801,$E$2:E801)</f>
        <v>0</v>
      </c>
    </row>
    <row r="802" spans="1:8" ht="30" customHeight="1" x14ac:dyDescent="0.2">
      <c r="A802" s="12">
        <f t="shared" si="12"/>
        <v>800</v>
      </c>
      <c r="B802" s="25"/>
      <c r="C802" s="12"/>
      <c r="D802" s="12"/>
      <c r="E802" s="12"/>
      <c r="F802" s="26"/>
      <c r="G802" s="12">
        <f>SUMIF($D$1:D801,D802,$E$1:E801)</f>
        <v>0</v>
      </c>
      <c r="H802" s="12">
        <f>SUMIF($D$2:D802,D802,$E$2:E802)</f>
        <v>0</v>
      </c>
    </row>
    <row r="803" spans="1:8" ht="30" customHeight="1" x14ac:dyDescent="0.2">
      <c r="A803" s="12">
        <f t="shared" si="12"/>
        <v>801</v>
      </c>
      <c r="B803" s="25"/>
      <c r="C803" s="12"/>
      <c r="D803" s="12"/>
      <c r="E803" s="12"/>
      <c r="F803" s="26"/>
      <c r="G803" s="12">
        <f>SUMIF($D$1:D802,D803,$E$1:E802)</f>
        <v>0</v>
      </c>
      <c r="H803" s="12">
        <f>SUMIF($D$2:D803,D803,$E$2:E803)</f>
        <v>0</v>
      </c>
    </row>
    <row r="804" spans="1:8" ht="30" customHeight="1" x14ac:dyDescent="0.2">
      <c r="A804" s="12">
        <f t="shared" si="12"/>
        <v>802</v>
      </c>
      <c r="B804" s="25"/>
      <c r="C804" s="12"/>
      <c r="D804" s="12"/>
      <c r="E804" s="12"/>
      <c r="F804" s="26"/>
      <c r="G804" s="12">
        <f>SUMIF($D$1:D803,D804,$E$1:E803)</f>
        <v>0</v>
      </c>
      <c r="H804" s="12">
        <f>SUMIF($D$2:D804,D804,$E$2:E804)</f>
        <v>0</v>
      </c>
    </row>
    <row r="805" spans="1:8" ht="30" customHeight="1" x14ac:dyDescent="0.2">
      <c r="A805" s="12">
        <f t="shared" si="12"/>
        <v>803</v>
      </c>
      <c r="B805" s="25"/>
      <c r="C805" s="12"/>
      <c r="D805" s="12"/>
      <c r="E805" s="12"/>
      <c r="F805" s="26"/>
      <c r="G805" s="12">
        <f>SUMIF($D$1:D804,D805,$E$1:E804)</f>
        <v>0</v>
      </c>
      <c r="H805" s="12">
        <f>SUMIF($D$2:D805,D805,$E$2:E805)</f>
        <v>0</v>
      </c>
    </row>
    <row r="806" spans="1:8" ht="30" customHeight="1" x14ac:dyDescent="0.2">
      <c r="A806" s="12">
        <f t="shared" si="12"/>
        <v>804</v>
      </c>
      <c r="B806" s="25"/>
      <c r="C806" s="12"/>
      <c r="D806" s="12"/>
      <c r="E806" s="12"/>
      <c r="F806" s="26"/>
      <c r="G806" s="12">
        <f>SUMIF($D$1:D805,D806,$E$1:E805)</f>
        <v>0</v>
      </c>
      <c r="H806" s="12">
        <f>SUMIF($D$2:D806,D806,$E$2:E806)</f>
        <v>0</v>
      </c>
    </row>
    <row r="807" spans="1:8" ht="30" customHeight="1" x14ac:dyDescent="0.2">
      <c r="A807" s="12">
        <f t="shared" si="12"/>
        <v>805</v>
      </c>
      <c r="B807" s="25"/>
      <c r="C807" s="12"/>
      <c r="D807" s="12"/>
      <c r="E807" s="12"/>
      <c r="F807" s="26"/>
      <c r="G807" s="12">
        <f>SUMIF($D$1:D806,D807,$E$1:E806)</f>
        <v>0</v>
      </c>
      <c r="H807" s="12">
        <f>SUMIF($D$2:D807,D807,$E$2:E807)</f>
        <v>0</v>
      </c>
    </row>
    <row r="808" spans="1:8" ht="30" customHeight="1" x14ac:dyDescent="0.2">
      <c r="A808" s="12">
        <f t="shared" si="12"/>
        <v>806</v>
      </c>
      <c r="B808" s="25"/>
      <c r="C808" s="12"/>
      <c r="D808" s="12"/>
      <c r="E808" s="12"/>
      <c r="F808" s="26"/>
      <c r="G808" s="12">
        <f>SUMIF($D$1:D807,D808,$E$1:E807)</f>
        <v>0</v>
      </c>
      <c r="H808" s="12">
        <f>SUMIF($D$2:D808,D808,$E$2:E808)</f>
        <v>0</v>
      </c>
    </row>
    <row r="809" spans="1:8" ht="30" customHeight="1" x14ac:dyDescent="0.2">
      <c r="A809" s="12">
        <f t="shared" si="12"/>
        <v>807</v>
      </c>
      <c r="B809" s="25"/>
      <c r="C809" s="12"/>
      <c r="D809" s="12"/>
      <c r="E809" s="12"/>
      <c r="F809" s="26"/>
      <c r="G809" s="12">
        <f>SUMIF($D$1:D808,D809,$E$1:E808)</f>
        <v>0</v>
      </c>
      <c r="H809" s="12">
        <f>SUMIF($D$2:D809,D809,$E$2:E809)</f>
        <v>0</v>
      </c>
    </row>
    <row r="810" spans="1:8" ht="30" customHeight="1" x14ac:dyDescent="0.2">
      <c r="A810" s="12">
        <f t="shared" si="12"/>
        <v>808</v>
      </c>
      <c r="B810" s="25"/>
      <c r="C810" s="12"/>
      <c r="D810" s="12"/>
      <c r="E810" s="12"/>
      <c r="F810" s="26"/>
      <c r="G810" s="12">
        <f>SUMIF($D$1:D809,D810,$E$1:E809)</f>
        <v>0</v>
      </c>
      <c r="H810" s="12">
        <f>SUMIF($D$2:D810,D810,$E$2:E810)</f>
        <v>0</v>
      </c>
    </row>
    <row r="811" spans="1:8" ht="30" customHeight="1" x14ac:dyDescent="0.2">
      <c r="A811" s="12">
        <f t="shared" si="12"/>
        <v>809</v>
      </c>
      <c r="B811" s="25"/>
      <c r="C811" s="12"/>
      <c r="D811" s="12"/>
      <c r="E811" s="12"/>
      <c r="F811" s="26"/>
      <c r="G811" s="12">
        <f>SUMIF($D$1:D810,D811,$E$1:E810)</f>
        <v>0</v>
      </c>
      <c r="H811" s="12">
        <f>SUMIF($D$2:D811,D811,$E$2:E811)</f>
        <v>0</v>
      </c>
    </row>
    <row r="812" spans="1:8" ht="30" customHeight="1" x14ac:dyDescent="0.2">
      <c r="A812" s="12">
        <f t="shared" si="12"/>
        <v>810</v>
      </c>
      <c r="B812" s="25"/>
      <c r="C812" s="12"/>
      <c r="D812" s="12"/>
      <c r="E812" s="12"/>
      <c r="F812" s="26"/>
      <c r="G812" s="12">
        <f>SUMIF($D$1:D811,D812,$E$1:E811)</f>
        <v>0</v>
      </c>
      <c r="H812" s="12">
        <f>SUMIF($D$2:D812,D812,$E$2:E812)</f>
        <v>0</v>
      </c>
    </row>
    <row r="813" spans="1:8" ht="30" customHeight="1" x14ac:dyDescent="0.2">
      <c r="A813" s="12">
        <f t="shared" si="12"/>
        <v>811</v>
      </c>
      <c r="B813" s="25"/>
      <c r="C813" s="12"/>
      <c r="D813" s="12"/>
      <c r="E813" s="12"/>
      <c r="F813" s="26"/>
      <c r="G813" s="12">
        <f>SUMIF($D$1:D812,D813,$E$1:E812)</f>
        <v>0</v>
      </c>
      <c r="H813" s="12">
        <f>SUMIF($D$2:D813,D813,$E$2:E813)</f>
        <v>0</v>
      </c>
    </row>
    <row r="814" spans="1:8" ht="30" customHeight="1" x14ac:dyDescent="0.2">
      <c r="A814" s="12">
        <f t="shared" si="12"/>
        <v>812</v>
      </c>
      <c r="B814" s="25"/>
      <c r="C814" s="12"/>
      <c r="D814" s="12"/>
      <c r="E814" s="12"/>
      <c r="F814" s="26"/>
      <c r="G814" s="12">
        <f>SUMIF($D$1:D813,D814,$E$1:E813)</f>
        <v>0</v>
      </c>
      <c r="H814" s="12">
        <f>SUMIF($D$2:D814,D814,$E$2:E814)</f>
        <v>0</v>
      </c>
    </row>
    <row r="815" spans="1:8" ht="30" customHeight="1" x14ac:dyDescent="0.2">
      <c r="A815" s="12">
        <f t="shared" si="12"/>
        <v>813</v>
      </c>
      <c r="B815" s="25"/>
      <c r="C815" s="12"/>
      <c r="D815" s="12"/>
      <c r="E815" s="12"/>
      <c r="F815" s="26"/>
      <c r="G815" s="12">
        <f>SUMIF($D$1:D814,D815,$E$1:E814)</f>
        <v>0</v>
      </c>
      <c r="H815" s="12">
        <f>SUMIF($D$2:D815,D815,$E$2:E815)</f>
        <v>0</v>
      </c>
    </row>
    <row r="816" spans="1:8" ht="30" customHeight="1" x14ac:dyDescent="0.2">
      <c r="A816" s="12">
        <f t="shared" si="12"/>
        <v>814</v>
      </c>
      <c r="B816" s="25"/>
      <c r="C816" s="12"/>
      <c r="D816" s="12"/>
      <c r="E816" s="12"/>
      <c r="F816" s="26"/>
      <c r="G816" s="12">
        <f>SUMIF($D$1:D815,D816,$E$1:E815)</f>
        <v>0</v>
      </c>
      <c r="H816" s="12">
        <f>SUMIF($D$2:D816,D816,$E$2:E816)</f>
        <v>0</v>
      </c>
    </row>
    <row r="817" spans="1:8" ht="30" customHeight="1" x14ac:dyDescent="0.2">
      <c r="A817" s="12">
        <f t="shared" si="12"/>
        <v>815</v>
      </c>
      <c r="B817" s="25"/>
      <c r="C817" s="12"/>
      <c r="D817" s="12"/>
      <c r="E817" s="12"/>
      <c r="F817" s="26"/>
      <c r="G817" s="12">
        <f>SUMIF($D$1:D816,D817,$E$1:E816)</f>
        <v>0</v>
      </c>
      <c r="H817" s="12">
        <f>SUMIF($D$2:D817,D817,$E$2:E817)</f>
        <v>0</v>
      </c>
    </row>
    <row r="818" spans="1:8" ht="30" customHeight="1" x14ac:dyDescent="0.2">
      <c r="A818" s="12">
        <f t="shared" si="12"/>
        <v>816</v>
      </c>
      <c r="B818" s="25"/>
      <c r="C818" s="12"/>
      <c r="D818" s="12"/>
      <c r="E818" s="12"/>
      <c r="F818" s="26"/>
      <c r="G818" s="12">
        <f>SUMIF($D$1:D817,D818,$E$1:E817)</f>
        <v>0</v>
      </c>
      <c r="H818" s="12">
        <f>SUMIF($D$2:D818,D818,$E$2:E818)</f>
        <v>0</v>
      </c>
    </row>
    <row r="819" spans="1:8" ht="30" customHeight="1" x14ac:dyDescent="0.2">
      <c r="A819" s="12">
        <f t="shared" si="12"/>
        <v>817</v>
      </c>
      <c r="B819" s="25"/>
      <c r="C819" s="12"/>
      <c r="D819" s="12"/>
      <c r="E819" s="12"/>
      <c r="F819" s="26"/>
      <c r="G819" s="12">
        <f>SUMIF($D$1:D818,D819,$E$1:E818)</f>
        <v>0</v>
      </c>
      <c r="H819" s="12">
        <f>SUMIF($D$2:D819,D819,$E$2:E819)</f>
        <v>0</v>
      </c>
    </row>
    <row r="820" spans="1:8" ht="30" customHeight="1" x14ac:dyDescent="0.2">
      <c r="A820" s="12">
        <f t="shared" si="12"/>
        <v>818</v>
      </c>
      <c r="B820" s="25"/>
      <c r="C820" s="12"/>
      <c r="D820" s="12"/>
      <c r="E820" s="12"/>
      <c r="F820" s="26"/>
      <c r="G820" s="12">
        <f>SUMIF($D$1:D819,D820,$E$1:E819)</f>
        <v>0</v>
      </c>
      <c r="H820" s="12">
        <f>SUMIF($D$2:D820,D820,$E$2:E820)</f>
        <v>0</v>
      </c>
    </row>
    <row r="821" spans="1:8" ht="30" customHeight="1" x14ac:dyDescent="0.2">
      <c r="A821" s="12">
        <f t="shared" si="12"/>
        <v>819</v>
      </c>
      <c r="B821" s="25"/>
      <c r="C821" s="12"/>
      <c r="D821" s="12"/>
      <c r="E821" s="12"/>
      <c r="F821" s="26"/>
      <c r="G821" s="12">
        <f>SUMIF($D$1:D820,D821,$E$1:E820)</f>
        <v>0</v>
      </c>
      <c r="H821" s="12">
        <f>SUMIF($D$2:D821,D821,$E$2:E821)</f>
        <v>0</v>
      </c>
    </row>
    <row r="822" spans="1:8" ht="30" customHeight="1" x14ac:dyDescent="0.2">
      <c r="A822" s="12">
        <f t="shared" si="12"/>
        <v>820</v>
      </c>
      <c r="B822" s="25"/>
      <c r="C822" s="12"/>
      <c r="D822" s="12"/>
      <c r="E822" s="12"/>
      <c r="F822" s="26"/>
      <c r="G822" s="12">
        <f>SUMIF($D$1:D821,D822,$E$1:E821)</f>
        <v>0</v>
      </c>
      <c r="H822" s="12">
        <f>SUMIF($D$2:D822,D822,$E$2:E822)</f>
        <v>0</v>
      </c>
    </row>
    <row r="823" spans="1:8" ht="30" customHeight="1" x14ac:dyDescent="0.2">
      <c r="A823" s="12">
        <f t="shared" si="12"/>
        <v>821</v>
      </c>
      <c r="B823" s="25"/>
      <c r="C823" s="12"/>
      <c r="D823" s="12"/>
      <c r="E823" s="12"/>
      <c r="F823" s="26"/>
      <c r="G823" s="12">
        <f>SUMIF($D$1:D822,D823,$E$1:E822)</f>
        <v>0</v>
      </c>
      <c r="H823" s="12">
        <f>SUMIF($D$2:D823,D823,$E$2:E823)</f>
        <v>0</v>
      </c>
    </row>
    <row r="824" spans="1:8" ht="30" customHeight="1" x14ac:dyDescent="0.2">
      <c r="A824" s="12">
        <f t="shared" si="12"/>
        <v>822</v>
      </c>
      <c r="B824" s="25"/>
      <c r="C824" s="12"/>
      <c r="D824" s="12"/>
      <c r="E824" s="12"/>
      <c r="F824" s="26"/>
      <c r="G824" s="12">
        <f>SUMIF($D$1:D823,D824,$E$1:E823)</f>
        <v>0</v>
      </c>
      <c r="H824" s="12">
        <f>SUMIF($D$2:D824,D824,$E$2:E824)</f>
        <v>0</v>
      </c>
    </row>
    <row r="825" spans="1:8" ht="30" customHeight="1" x14ac:dyDescent="0.2">
      <c r="A825" s="12">
        <f t="shared" si="12"/>
        <v>823</v>
      </c>
      <c r="B825" s="25"/>
      <c r="C825" s="12"/>
      <c r="D825" s="12"/>
      <c r="E825" s="12"/>
      <c r="F825" s="26"/>
      <c r="G825" s="12">
        <f>SUMIF($D$1:D824,D825,$E$1:E824)</f>
        <v>0</v>
      </c>
      <c r="H825" s="12">
        <f>SUMIF($D$2:D825,D825,$E$2:E825)</f>
        <v>0</v>
      </c>
    </row>
    <row r="826" spans="1:8" ht="30" customHeight="1" x14ac:dyDescent="0.2">
      <c r="A826" s="12">
        <f t="shared" si="12"/>
        <v>824</v>
      </c>
      <c r="B826" s="25"/>
      <c r="C826" s="12"/>
      <c r="D826" s="12"/>
      <c r="E826" s="12"/>
      <c r="F826" s="26"/>
      <c r="G826" s="12">
        <f>SUMIF($D$1:D825,D826,$E$1:E825)</f>
        <v>0</v>
      </c>
      <c r="H826" s="12">
        <f>SUMIF($D$2:D826,D826,$E$2:E826)</f>
        <v>0</v>
      </c>
    </row>
    <row r="827" spans="1:8" ht="30" customHeight="1" x14ac:dyDescent="0.2">
      <c r="A827" s="12">
        <f t="shared" si="12"/>
        <v>825</v>
      </c>
      <c r="B827" s="25"/>
      <c r="C827" s="12"/>
      <c r="D827" s="12"/>
      <c r="E827" s="12"/>
      <c r="F827" s="26"/>
      <c r="G827" s="12">
        <f>SUMIF($D$1:D826,D827,$E$1:E826)</f>
        <v>0</v>
      </c>
      <c r="H827" s="12">
        <f>SUMIF($D$2:D827,D827,$E$2:E827)</f>
        <v>0</v>
      </c>
    </row>
    <row r="828" spans="1:8" ht="30" customHeight="1" x14ac:dyDescent="0.2">
      <c r="A828" s="12">
        <f t="shared" si="12"/>
        <v>826</v>
      </c>
      <c r="B828" s="25"/>
      <c r="C828" s="12"/>
      <c r="D828" s="12"/>
      <c r="E828" s="12"/>
      <c r="F828" s="26"/>
      <c r="G828" s="12">
        <f>SUMIF($D$1:D827,D828,$E$1:E827)</f>
        <v>0</v>
      </c>
      <c r="H828" s="12">
        <f>SUMIF($D$2:D828,D828,$E$2:E828)</f>
        <v>0</v>
      </c>
    </row>
    <row r="829" spans="1:8" ht="30" customHeight="1" x14ac:dyDescent="0.2">
      <c r="A829" s="12">
        <f t="shared" si="12"/>
        <v>827</v>
      </c>
      <c r="B829" s="25"/>
      <c r="C829" s="12"/>
      <c r="D829" s="12"/>
      <c r="E829" s="12"/>
      <c r="F829" s="26"/>
      <c r="G829" s="12">
        <f>SUMIF($D$1:D828,D829,$E$1:E828)</f>
        <v>0</v>
      </c>
      <c r="H829" s="12">
        <f>SUMIF($D$2:D829,D829,$E$2:E829)</f>
        <v>0</v>
      </c>
    </row>
    <row r="830" spans="1:8" ht="30" customHeight="1" x14ac:dyDescent="0.2">
      <c r="A830" s="12">
        <f t="shared" si="12"/>
        <v>828</v>
      </c>
      <c r="B830" s="25"/>
      <c r="C830" s="12"/>
      <c r="D830" s="12"/>
      <c r="E830" s="12"/>
      <c r="F830" s="26"/>
      <c r="G830" s="12">
        <f>SUMIF($D$1:D829,D830,$E$1:E829)</f>
        <v>0</v>
      </c>
      <c r="H830" s="12">
        <f>SUMIF($D$2:D830,D830,$E$2:E830)</f>
        <v>0</v>
      </c>
    </row>
    <row r="831" spans="1:8" ht="30" customHeight="1" x14ac:dyDescent="0.2">
      <c r="A831" s="12">
        <f t="shared" si="12"/>
        <v>829</v>
      </c>
      <c r="B831" s="25"/>
      <c r="C831" s="12"/>
      <c r="D831" s="12"/>
      <c r="E831" s="12"/>
      <c r="F831" s="26"/>
      <c r="G831" s="12">
        <f>SUMIF($D$1:D830,D831,$E$1:E830)</f>
        <v>0</v>
      </c>
      <c r="H831" s="12">
        <f>SUMIF($D$2:D831,D831,$E$2:E831)</f>
        <v>0</v>
      </c>
    </row>
    <row r="832" spans="1:8" ht="30" customHeight="1" x14ac:dyDescent="0.2">
      <c r="A832" s="12">
        <f t="shared" si="12"/>
        <v>830</v>
      </c>
      <c r="B832" s="25"/>
      <c r="C832" s="12"/>
      <c r="D832" s="12"/>
      <c r="E832" s="12"/>
      <c r="F832" s="26"/>
      <c r="G832" s="12">
        <f>SUMIF($D$1:D831,D832,$E$1:E831)</f>
        <v>0</v>
      </c>
      <c r="H832" s="12">
        <f>SUMIF($D$2:D832,D832,$E$2:E832)</f>
        <v>0</v>
      </c>
    </row>
    <row r="833" spans="1:8" ht="30" customHeight="1" x14ac:dyDescent="0.2">
      <c r="A833" s="12">
        <f t="shared" si="12"/>
        <v>831</v>
      </c>
      <c r="B833" s="25"/>
      <c r="C833" s="12"/>
      <c r="D833" s="12"/>
      <c r="E833" s="12"/>
      <c r="F833" s="26"/>
      <c r="G833" s="12">
        <f>SUMIF($D$1:D832,D833,$E$1:E832)</f>
        <v>0</v>
      </c>
      <c r="H833" s="12">
        <f>SUMIF($D$2:D833,D833,$E$2:E833)</f>
        <v>0</v>
      </c>
    </row>
    <row r="834" spans="1:8" ht="30" customHeight="1" x14ac:dyDescent="0.2">
      <c r="A834" s="12">
        <f t="shared" ref="A834:A897" si="13">ROW()-2</f>
        <v>832</v>
      </c>
      <c r="B834" s="25"/>
      <c r="C834" s="12"/>
      <c r="D834" s="12"/>
      <c r="E834" s="12"/>
      <c r="F834" s="26"/>
      <c r="G834" s="12">
        <f>SUMIF($D$1:D833,D834,$E$1:E833)</f>
        <v>0</v>
      </c>
      <c r="H834" s="12">
        <f>SUMIF($D$2:D834,D834,$E$2:E834)</f>
        <v>0</v>
      </c>
    </row>
    <row r="835" spans="1:8" ht="30" customHeight="1" x14ac:dyDescent="0.2">
      <c r="A835" s="12">
        <f t="shared" si="13"/>
        <v>833</v>
      </c>
      <c r="B835" s="25"/>
      <c r="C835" s="12"/>
      <c r="D835" s="12"/>
      <c r="E835" s="12"/>
      <c r="F835" s="26"/>
      <c r="G835" s="12">
        <f>SUMIF($D$1:D834,D835,$E$1:E834)</f>
        <v>0</v>
      </c>
      <c r="H835" s="12">
        <f>SUMIF($D$2:D835,D835,$E$2:E835)</f>
        <v>0</v>
      </c>
    </row>
    <row r="836" spans="1:8" ht="30" customHeight="1" x14ac:dyDescent="0.2">
      <c r="A836" s="12">
        <f t="shared" si="13"/>
        <v>834</v>
      </c>
      <c r="B836" s="25"/>
      <c r="C836" s="12"/>
      <c r="D836" s="12"/>
      <c r="E836" s="12"/>
      <c r="F836" s="26"/>
      <c r="G836" s="12">
        <f>SUMIF($D$1:D835,D836,$E$1:E835)</f>
        <v>0</v>
      </c>
      <c r="H836" s="12">
        <f>SUMIF($D$2:D836,D836,$E$2:E836)</f>
        <v>0</v>
      </c>
    </row>
    <row r="837" spans="1:8" ht="30" customHeight="1" x14ac:dyDescent="0.2">
      <c r="A837" s="12">
        <f t="shared" si="13"/>
        <v>835</v>
      </c>
      <c r="B837" s="25"/>
      <c r="C837" s="12"/>
      <c r="D837" s="12"/>
      <c r="E837" s="12"/>
      <c r="F837" s="26"/>
      <c r="G837" s="12">
        <f>SUMIF($D$1:D836,D837,$E$1:E836)</f>
        <v>0</v>
      </c>
      <c r="H837" s="12">
        <f>SUMIF($D$2:D837,D837,$E$2:E837)</f>
        <v>0</v>
      </c>
    </row>
    <row r="838" spans="1:8" ht="30" customHeight="1" x14ac:dyDescent="0.2">
      <c r="A838" s="12">
        <f t="shared" si="13"/>
        <v>836</v>
      </c>
      <c r="B838" s="25"/>
      <c r="C838" s="12"/>
      <c r="D838" s="12"/>
      <c r="E838" s="12"/>
      <c r="F838" s="26"/>
      <c r="G838" s="12">
        <f>SUMIF($D$1:D837,D838,$E$1:E837)</f>
        <v>0</v>
      </c>
      <c r="H838" s="12">
        <f>SUMIF($D$2:D838,D838,$E$2:E838)</f>
        <v>0</v>
      </c>
    </row>
    <row r="839" spans="1:8" ht="30" customHeight="1" x14ac:dyDescent="0.2">
      <c r="A839" s="12">
        <f t="shared" si="13"/>
        <v>837</v>
      </c>
      <c r="B839" s="25"/>
      <c r="C839" s="12"/>
      <c r="D839" s="12"/>
      <c r="E839" s="12"/>
      <c r="F839" s="26"/>
      <c r="G839" s="12">
        <f>SUMIF($D$1:D838,D839,$E$1:E838)</f>
        <v>0</v>
      </c>
      <c r="H839" s="12">
        <f>SUMIF($D$2:D839,D839,$E$2:E839)</f>
        <v>0</v>
      </c>
    </row>
    <row r="840" spans="1:8" ht="30" customHeight="1" x14ac:dyDescent="0.2">
      <c r="A840" s="12">
        <f t="shared" si="13"/>
        <v>838</v>
      </c>
      <c r="B840" s="25"/>
      <c r="C840" s="12"/>
      <c r="D840" s="12"/>
      <c r="E840" s="12"/>
      <c r="F840" s="26"/>
      <c r="G840" s="12">
        <f>SUMIF($D$1:D839,D840,$E$1:E839)</f>
        <v>0</v>
      </c>
      <c r="H840" s="12">
        <f>SUMIF($D$2:D840,D840,$E$2:E840)</f>
        <v>0</v>
      </c>
    </row>
    <row r="841" spans="1:8" ht="30" customHeight="1" x14ac:dyDescent="0.2">
      <c r="A841" s="12">
        <f t="shared" si="13"/>
        <v>839</v>
      </c>
      <c r="B841" s="25"/>
      <c r="C841" s="12"/>
      <c r="D841" s="12"/>
      <c r="E841" s="12"/>
      <c r="F841" s="26"/>
      <c r="G841" s="12">
        <f>SUMIF($D$1:D840,D841,$E$1:E840)</f>
        <v>0</v>
      </c>
      <c r="H841" s="12">
        <f>SUMIF($D$2:D841,D841,$E$2:E841)</f>
        <v>0</v>
      </c>
    </row>
    <row r="842" spans="1:8" ht="30" customHeight="1" x14ac:dyDescent="0.2">
      <c r="A842" s="12">
        <f t="shared" si="13"/>
        <v>840</v>
      </c>
      <c r="B842" s="25"/>
      <c r="C842" s="12"/>
      <c r="D842" s="12"/>
      <c r="E842" s="12"/>
      <c r="F842" s="26"/>
      <c r="G842" s="12">
        <f>SUMIF($D$1:D841,D842,$E$1:E841)</f>
        <v>0</v>
      </c>
      <c r="H842" s="12">
        <f>SUMIF($D$2:D842,D842,$E$2:E842)</f>
        <v>0</v>
      </c>
    </row>
    <row r="843" spans="1:8" ht="30" customHeight="1" x14ac:dyDescent="0.2">
      <c r="A843" s="12">
        <f t="shared" si="13"/>
        <v>841</v>
      </c>
      <c r="B843" s="25"/>
      <c r="C843" s="12"/>
      <c r="D843" s="12"/>
      <c r="E843" s="12"/>
      <c r="F843" s="26"/>
      <c r="G843" s="12">
        <f>SUMIF($D$1:D842,D843,$E$1:E842)</f>
        <v>0</v>
      </c>
      <c r="H843" s="12">
        <f>SUMIF($D$2:D843,D843,$E$2:E843)</f>
        <v>0</v>
      </c>
    </row>
    <row r="844" spans="1:8" ht="30" customHeight="1" x14ac:dyDescent="0.2">
      <c r="A844" s="12">
        <f t="shared" si="13"/>
        <v>842</v>
      </c>
      <c r="B844" s="25"/>
      <c r="C844" s="12"/>
      <c r="D844" s="12"/>
      <c r="E844" s="12"/>
      <c r="F844" s="26"/>
      <c r="G844" s="12">
        <f>SUMIF($D$1:D843,D844,$E$1:E843)</f>
        <v>0</v>
      </c>
      <c r="H844" s="12">
        <f>SUMIF($D$2:D844,D844,$E$2:E844)</f>
        <v>0</v>
      </c>
    </row>
    <row r="845" spans="1:8" ht="30" customHeight="1" x14ac:dyDescent="0.2">
      <c r="A845" s="12">
        <f t="shared" si="13"/>
        <v>843</v>
      </c>
      <c r="B845" s="25"/>
      <c r="C845" s="12"/>
      <c r="D845" s="12"/>
      <c r="E845" s="12"/>
      <c r="F845" s="26"/>
      <c r="G845" s="12">
        <f>SUMIF($D$1:D844,D845,$E$1:E844)</f>
        <v>0</v>
      </c>
      <c r="H845" s="12">
        <f>SUMIF($D$2:D845,D845,$E$2:E845)</f>
        <v>0</v>
      </c>
    </row>
    <row r="846" spans="1:8" ht="30" customHeight="1" x14ac:dyDescent="0.2">
      <c r="A846" s="12">
        <f t="shared" si="13"/>
        <v>844</v>
      </c>
      <c r="B846" s="25"/>
      <c r="C846" s="12"/>
      <c r="D846" s="12"/>
      <c r="E846" s="12"/>
      <c r="F846" s="26"/>
      <c r="G846" s="12">
        <f>SUMIF($D$1:D845,D846,$E$1:E845)</f>
        <v>0</v>
      </c>
      <c r="H846" s="12">
        <f>SUMIF($D$2:D846,D846,$E$2:E846)</f>
        <v>0</v>
      </c>
    </row>
    <row r="847" spans="1:8" ht="30" customHeight="1" x14ac:dyDescent="0.2">
      <c r="A847" s="12">
        <f t="shared" si="13"/>
        <v>845</v>
      </c>
      <c r="B847" s="25"/>
      <c r="C847" s="12"/>
      <c r="D847" s="12"/>
      <c r="E847" s="12"/>
      <c r="F847" s="26"/>
      <c r="G847" s="12">
        <f>SUMIF($D$1:D846,D847,$E$1:E846)</f>
        <v>0</v>
      </c>
      <c r="H847" s="12">
        <f>SUMIF($D$2:D847,D847,$E$2:E847)</f>
        <v>0</v>
      </c>
    </row>
    <row r="848" spans="1:8" ht="30" customHeight="1" x14ac:dyDescent="0.2">
      <c r="A848" s="12">
        <f t="shared" si="13"/>
        <v>846</v>
      </c>
      <c r="B848" s="25"/>
      <c r="C848" s="12"/>
      <c r="D848" s="12"/>
      <c r="E848" s="12"/>
      <c r="F848" s="26"/>
      <c r="G848" s="12">
        <f>SUMIF($D$1:D847,D848,$E$1:E847)</f>
        <v>0</v>
      </c>
      <c r="H848" s="12">
        <f>SUMIF($D$2:D848,D848,$E$2:E848)</f>
        <v>0</v>
      </c>
    </row>
    <row r="849" spans="1:8" ht="30" customHeight="1" x14ac:dyDescent="0.2">
      <c r="A849" s="12">
        <f t="shared" si="13"/>
        <v>847</v>
      </c>
      <c r="B849" s="25"/>
      <c r="C849" s="12"/>
      <c r="D849" s="12"/>
      <c r="E849" s="12"/>
      <c r="F849" s="26"/>
      <c r="G849" s="12">
        <f>SUMIF($D$1:D848,D849,$E$1:E848)</f>
        <v>0</v>
      </c>
      <c r="H849" s="12">
        <f>SUMIF($D$2:D849,D849,$E$2:E849)</f>
        <v>0</v>
      </c>
    </row>
    <row r="850" spans="1:8" ht="30" customHeight="1" x14ac:dyDescent="0.2">
      <c r="A850" s="12">
        <f t="shared" si="13"/>
        <v>848</v>
      </c>
      <c r="B850" s="25"/>
      <c r="C850" s="12"/>
      <c r="D850" s="12"/>
      <c r="E850" s="12"/>
      <c r="F850" s="26"/>
      <c r="G850" s="12">
        <f>SUMIF($D$1:D849,D850,$E$1:E849)</f>
        <v>0</v>
      </c>
      <c r="H850" s="12">
        <f>SUMIF($D$2:D850,D850,$E$2:E850)</f>
        <v>0</v>
      </c>
    </row>
    <row r="851" spans="1:8" ht="30" customHeight="1" x14ac:dyDescent="0.2">
      <c r="A851" s="12">
        <f t="shared" si="13"/>
        <v>849</v>
      </c>
      <c r="B851" s="25"/>
      <c r="C851" s="12"/>
      <c r="D851" s="12"/>
      <c r="E851" s="12"/>
      <c r="F851" s="26"/>
      <c r="G851" s="12">
        <f>SUMIF($D$1:D850,D851,$E$1:E850)</f>
        <v>0</v>
      </c>
      <c r="H851" s="12">
        <f>SUMIF($D$2:D851,D851,$E$2:E851)</f>
        <v>0</v>
      </c>
    </row>
    <row r="852" spans="1:8" ht="30" customHeight="1" x14ac:dyDescent="0.2">
      <c r="A852" s="12">
        <f t="shared" si="13"/>
        <v>850</v>
      </c>
      <c r="B852" s="25"/>
      <c r="C852" s="12"/>
      <c r="D852" s="12"/>
      <c r="E852" s="12"/>
      <c r="F852" s="26"/>
      <c r="G852" s="12">
        <f>SUMIF($D$1:D851,D852,$E$1:E851)</f>
        <v>0</v>
      </c>
      <c r="H852" s="12">
        <f>SUMIF($D$2:D852,D852,$E$2:E852)</f>
        <v>0</v>
      </c>
    </row>
    <row r="853" spans="1:8" ht="30" customHeight="1" x14ac:dyDescent="0.2">
      <c r="A853" s="12">
        <f t="shared" si="13"/>
        <v>851</v>
      </c>
      <c r="B853" s="25"/>
      <c r="C853" s="12"/>
      <c r="D853" s="12"/>
      <c r="E853" s="12"/>
      <c r="F853" s="26"/>
      <c r="G853" s="12">
        <f>SUMIF($D$1:D852,D853,$E$1:E852)</f>
        <v>0</v>
      </c>
      <c r="H853" s="12">
        <f>SUMIF($D$2:D853,D853,$E$2:E853)</f>
        <v>0</v>
      </c>
    </row>
    <row r="854" spans="1:8" ht="30" customHeight="1" x14ac:dyDescent="0.2">
      <c r="A854" s="12">
        <f t="shared" si="13"/>
        <v>852</v>
      </c>
      <c r="B854" s="25"/>
      <c r="C854" s="12"/>
      <c r="D854" s="12"/>
      <c r="E854" s="12"/>
      <c r="F854" s="26"/>
      <c r="G854" s="12">
        <f>SUMIF($D$1:D853,D854,$E$1:E853)</f>
        <v>0</v>
      </c>
      <c r="H854" s="12">
        <f>SUMIF($D$2:D854,D854,$E$2:E854)</f>
        <v>0</v>
      </c>
    </row>
    <row r="855" spans="1:8" ht="30" customHeight="1" x14ac:dyDescent="0.2">
      <c r="A855" s="12">
        <f t="shared" si="13"/>
        <v>853</v>
      </c>
      <c r="B855" s="25"/>
      <c r="C855" s="12"/>
      <c r="D855" s="12"/>
      <c r="E855" s="12"/>
      <c r="F855" s="26"/>
      <c r="G855" s="12">
        <f>SUMIF($D$1:D854,D855,$E$1:E854)</f>
        <v>0</v>
      </c>
      <c r="H855" s="12">
        <f>SUMIF($D$2:D855,D855,$E$2:E855)</f>
        <v>0</v>
      </c>
    </row>
    <row r="856" spans="1:8" ht="30" customHeight="1" x14ac:dyDescent="0.2">
      <c r="A856" s="12">
        <f t="shared" si="13"/>
        <v>854</v>
      </c>
      <c r="B856" s="25"/>
      <c r="C856" s="12"/>
      <c r="D856" s="12"/>
      <c r="E856" s="12"/>
      <c r="F856" s="26"/>
      <c r="G856" s="12">
        <f>SUMIF($D$1:D855,D856,$E$1:E855)</f>
        <v>0</v>
      </c>
      <c r="H856" s="12">
        <f>SUMIF($D$2:D856,D856,$E$2:E856)</f>
        <v>0</v>
      </c>
    </row>
    <row r="857" spans="1:8" ht="30" customHeight="1" x14ac:dyDescent="0.2">
      <c r="A857" s="12">
        <f t="shared" si="13"/>
        <v>855</v>
      </c>
      <c r="B857" s="25"/>
      <c r="C857" s="12"/>
      <c r="D857" s="12"/>
      <c r="E857" s="12"/>
      <c r="F857" s="26"/>
      <c r="G857" s="12">
        <f>SUMIF($D$1:D856,D857,$E$1:E856)</f>
        <v>0</v>
      </c>
      <c r="H857" s="12">
        <f>SUMIF($D$2:D857,D857,$E$2:E857)</f>
        <v>0</v>
      </c>
    </row>
    <row r="858" spans="1:8" ht="30" customHeight="1" x14ac:dyDescent="0.2">
      <c r="A858" s="12">
        <f t="shared" si="13"/>
        <v>856</v>
      </c>
      <c r="B858" s="25"/>
      <c r="C858" s="12"/>
      <c r="D858" s="12"/>
      <c r="E858" s="12"/>
      <c r="F858" s="26"/>
      <c r="G858" s="12">
        <f>SUMIF($D$1:D857,D858,$E$1:E857)</f>
        <v>0</v>
      </c>
      <c r="H858" s="12">
        <f>SUMIF($D$2:D858,D858,$E$2:E858)</f>
        <v>0</v>
      </c>
    </row>
    <row r="859" spans="1:8" ht="30" customHeight="1" x14ac:dyDescent="0.2">
      <c r="A859" s="12">
        <f t="shared" si="13"/>
        <v>857</v>
      </c>
      <c r="B859" s="25"/>
      <c r="C859" s="12"/>
      <c r="D859" s="12"/>
      <c r="E859" s="12"/>
      <c r="F859" s="26"/>
      <c r="G859" s="12">
        <f>SUMIF($D$1:D858,D859,$E$1:E858)</f>
        <v>0</v>
      </c>
      <c r="H859" s="12">
        <f>SUMIF($D$2:D859,D859,$E$2:E859)</f>
        <v>0</v>
      </c>
    </row>
    <row r="860" spans="1:8" ht="30" customHeight="1" x14ac:dyDescent="0.2">
      <c r="A860" s="12">
        <f t="shared" si="13"/>
        <v>858</v>
      </c>
      <c r="B860" s="25"/>
      <c r="C860" s="12"/>
      <c r="D860" s="12"/>
      <c r="E860" s="12"/>
      <c r="F860" s="26"/>
      <c r="G860" s="12">
        <f>SUMIF($D$1:D859,D860,$E$1:E859)</f>
        <v>0</v>
      </c>
      <c r="H860" s="12">
        <f>SUMIF($D$2:D860,D860,$E$2:E860)</f>
        <v>0</v>
      </c>
    </row>
    <row r="861" spans="1:8" ht="30" customHeight="1" x14ac:dyDescent="0.2">
      <c r="A861" s="12">
        <f t="shared" si="13"/>
        <v>859</v>
      </c>
      <c r="B861" s="25"/>
      <c r="C861" s="12"/>
      <c r="D861" s="12"/>
      <c r="E861" s="12"/>
      <c r="F861" s="26"/>
      <c r="G861" s="12">
        <f>SUMIF($D$1:D860,D861,$E$1:E860)</f>
        <v>0</v>
      </c>
      <c r="H861" s="12">
        <f>SUMIF($D$2:D861,D861,$E$2:E861)</f>
        <v>0</v>
      </c>
    </row>
    <row r="862" spans="1:8" ht="30" customHeight="1" x14ac:dyDescent="0.2">
      <c r="A862" s="12">
        <f t="shared" si="13"/>
        <v>860</v>
      </c>
      <c r="B862" s="25"/>
      <c r="C862" s="12"/>
      <c r="D862" s="12"/>
      <c r="E862" s="12"/>
      <c r="F862" s="26"/>
      <c r="G862" s="12">
        <f>SUMIF($D$1:D861,D862,$E$1:E861)</f>
        <v>0</v>
      </c>
      <c r="H862" s="12">
        <f>SUMIF($D$2:D862,D862,$E$2:E862)</f>
        <v>0</v>
      </c>
    </row>
    <row r="863" spans="1:8" ht="30" customHeight="1" x14ac:dyDescent="0.2">
      <c r="A863" s="12">
        <f t="shared" si="13"/>
        <v>861</v>
      </c>
      <c r="B863" s="25"/>
      <c r="C863" s="12"/>
      <c r="D863" s="12"/>
      <c r="E863" s="12"/>
      <c r="F863" s="26"/>
      <c r="G863" s="12">
        <f>SUMIF($D$1:D862,D863,$E$1:E862)</f>
        <v>0</v>
      </c>
      <c r="H863" s="12">
        <f>SUMIF($D$2:D863,D863,$E$2:E863)</f>
        <v>0</v>
      </c>
    </row>
    <row r="864" spans="1:8" ht="30" customHeight="1" x14ac:dyDescent="0.2">
      <c r="A864" s="12">
        <f t="shared" si="13"/>
        <v>862</v>
      </c>
      <c r="B864" s="25"/>
      <c r="C864" s="12"/>
      <c r="D864" s="12"/>
      <c r="E864" s="12"/>
      <c r="F864" s="26"/>
      <c r="G864" s="12">
        <f>SUMIF($D$1:D863,D864,$E$1:E863)</f>
        <v>0</v>
      </c>
      <c r="H864" s="12">
        <f>SUMIF($D$2:D864,D864,$E$2:E864)</f>
        <v>0</v>
      </c>
    </row>
    <row r="865" spans="1:8" ht="30" customHeight="1" x14ac:dyDescent="0.2">
      <c r="A865" s="12">
        <f t="shared" si="13"/>
        <v>863</v>
      </c>
      <c r="B865" s="25"/>
      <c r="C865" s="12"/>
      <c r="D865" s="12"/>
      <c r="E865" s="12"/>
      <c r="F865" s="26"/>
      <c r="G865" s="12">
        <f>SUMIF($D$1:D864,D865,$E$1:E864)</f>
        <v>0</v>
      </c>
      <c r="H865" s="12">
        <f>SUMIF($D$2:D865,D865,$E$2:E865)</f>
        <v>0</v>
      </c>
    </row>
    <row r="866" spans="1:8" ht="30" customHeight="1" x14ac:dyDescent="0.2">
      <c r="A866" s="12">
        <f t="shared" si="13"/>
        <v>864</v>
      </c>
      <c r="B866" s="25"/>
      <c r="C866" s="12"/>
      <c r="D866" s="12"/>
      <c r="E866" s="12"/>
      <c r="F866" s="26"/>
      <c r="G866" s="12">
        <f>SUMIF($D$1:D865,D866,$E$1:E865)</f>
        <v>0</v>
      </c>
      <c r="H866" s="12">
        <f>SUMIF($D$2:D866,D866,$E$2:E866)</f>
        <v>0</v>
      </c>
    </row>
    <row r="867" spans="1:8" ht="30" customHeight="1" x14ac:dyDescent="0.2">
      <c r="A867" s="12">
        <f t="shared" si="13"/>
        <v>865</v>
      </c>
      <c r="B867" s="25"/>
      <c r="C867" s="12"/>
      <c r="D867" s="12"/>
      <c r="E867" s="12"/>
      <c r="F867" s="26"/>
      <c r="G867" s="12">
        <f>SUMIF($D$1:D866,D867,$E$1:E866)</f>
        <v>0</v>
      </c>
      <c r="H867" s="12">
        <f>SUMIF($D$2:D867,D867,$E$2:E867)</f>
        <v>0</v>
      </c>
    </row>
    <row r="868" spans="1:8" ht="30" customHeight="1" x14ac:dyDescent="0.2">
      <c r="A868" s="12">
        <f t="shared" si="13"/>
        <v>866</v>
      </c>
      <c r="B868" s="25"/>
      <c r="C868" s="12"/>
      <c r="D868" s="12"/>
      <c r="E868" s="12"/>
      <c r="F868" s="26"/>
      <c r="G868" s="12">
        <f>SUMIF($D$1:D867,D868,$E$1:E867)</f>
        <v>0</v>
      </c>
      <c r="H868" s="12">
        <f>SUMIF($D$2:D868,D868,$E$2:E868)</f>
        <v>0</v>
      </c>
    </row>
    <row r="869" spans="1:8" ht="30" customHeight="1" x14ac:dyDescent="0.2">
      <c r="A869" s="12">
        <f t="shared" si="13"/>
        <v>867</v>
      </c>
      <c r="B869" s="25"/>
      <c r="C869" s="12"/>
      <c r="D869" s="12"/>
      <c r="E869" s="12"/>
      <c r="F869" s="26"/>
      <c r="G869" s="12">
        <f>SUMIF($D$1:D868,D869,$E$1:E868)</f>
        <v>0</v>
      </c>
      <c r="H869" s="12">
        <f>SUMIF($D$2:D869,D869,$E$2:E869)</f>
        <v>0</v>
      </c>
    </row>
    <row r="870" spans="1:8" ht="30" customHeight="1" x14ac:dyDescent="0.2">
      <c r="A870" s="12">
        <f t="shared" si="13"/>
        <v>868</v>
      </c>
      <c r="B870" s="25"/>
      <c r="C870" s="12"/>
      <c r="D870" s="12"/>
      <c r="E870" s="12"/>
      <c r="F870" s="26"/>
      <c r="G870" s="12">
        <f>SUMIF($D$1:D869,D870,$E$1:E869)</f>
        <v>0</v>
      </c>
      <c r="H870" s="12">
        <f>SUMIF($D$2:D870,D870,$E$2:E870)</f>
        <v>0</v>
      </c>
    </row>
    <row r="871" spans="1:8" ht="30" customHeight="1" x14ac:dyDescent="0.2">
      <c r="A871" s="12">
        <f t="shared" si="13"/>
        <v>869</v>
      </c>
      <c r="B871" s="25"/>
      <c r="C871" s="12"/>
      <c r="D871" s="12"/>
      <c r="E871" s="12"/>
      <c r="F871" s="26"/>
      <c r="G871" s="12">
        <f>SUMIF($D$1:D870,D871,$E$1:E870)</f>
        <v>0</v>
      </c>
      <c r="H871" s="12">
        <f>SUMIF($D$2:D871,D871,$E$2:E871)</f>
        <v>0</v>
      </c>
    </row>
    <row r="872" spans="1:8" ht="30" customHeight="1" x14ac:dyDescent="0.2">
      <c r="A872" s="12">
        <f t="shared" si="13"/>
        <v>870</v>
      </c>
      <c r="B872" s="25"/>
      <c r="C872" s="12"/>
      <c r="D872" s="12"/>
      <c r="E872" s="12"/>
      <c r="F872" s="26"/>
      <c r="G872" s="12">
        <f>SUMIF($D$1:D871,D872,$E$1:E871)</f>
        <v>0</v>
      </c>
      <c r="H872" s="12">
        <f>SUMIF($D$2:D872,D872,$E$2:E872)</f>
        <v>0</v>
      </c>
    </row>
    <row r="873" spans="1:8" ht="30" customHeight="1" x14ac:dyDescent="0.2">
      <c r="A873" s="12">
        <f t="shared" si="13"/>
        <v>871</v>
      </c>
      <c r="B873" s="25"/>
      <c r="C873" s="12"/>
      <c r="D873" s="12"/>
      <c r="E873" s="12"/>
      <c r="F873" s="26"/>
      <c r="G873" s="12">
        <f>SUMIF($D$1:D872,D873,$E$1:E872)</f>
        <v>0</v>
      </c>
      <c r="H873" s="12">
        <f>SUMIF($D$2:D873,D873,$E$2:E873)</f>
        <v>0</v>
      </c>
    </row>
    <row r="874" spans="1:8" ht="30" customHeight="1" x14ac:dyDescent="0.2">
      <c r="A874" s="12">
        <f t="shared" si="13"/>
        <v>872</v>
      </c>
      <c r="B874" s="25"/>
      <c r="C874" s="12"/>
      <c r="D874" s="12"/>
      <c r="E874" s="12"/>
      <c r="F874" s="26"/>
      <c r="G874" s="12">
        <f>SUMIF($D$1:D873,D874,$E$1:E873)</f>
        <v>0</v>
      </c>
      <c r="H874" s="12">
        <f>SUMIF($D$2:D874,D874,$E$2:E874)</f>
        <v>0</v>
      </c>
    </row>
    <row r="875" spans="1:8" ht="30" customHeight="1" x14ac:dyDescent="0.2">
      <c r="A875" s="12">
        <f t="shared" si="13"/>
        <v>873</v>
      </c>
      <c r="B875" s="25"/>
      <c r="C875" s="12"/>
      <c r="D875" s="12"/>
      <c r="E875" s="12"/>
      <c r="F875" s="26"/>
      <c r="G875" s="12">
        <f>SUMIF($D$1:D874,D875,$E$1:E874)</f>
        <v>0</v>
      </c>
      <c r="H875" s="12">
        <f>SUMIF($D$2:D875,D875,$E$2:E875)</f>
        <v>0</v>
      </c>
    </row>
    <row r="876" spans="1:8" ht="30" customHeight="1" x14ac:dyDescent="0.2">
      <c r="A876" s="12">
        <f t="shared" si="13"/>
        <v>874</v>
      </c>
      <c r="B876" s="25"/>
      <c r="C876" s="12"/>
      <c r="D876" s="12"/>
      <c r="E876" s="12"/>
      <c r="F876" s="26"/>
      <c r="G876" s="12">
        <f>SUMIF($D$1:D875,D876,$E$1:E875)</f>
        <v>0</v>
      </c>
      <c r="H876" s="12">
        <f>SUMIF($D$2:D876,D876,$E$2:E876)</f>
        <v>0</v>
      </c>
    </row>
    <row r="877" spans="1:8" ht="30" customHeight="1" x14ac:dyDescent="0.2">
      <c r="A877" s="12">
        <f t="shared" si="13"/>
        <v>875</v>
      </c>
      <c r="B877" s="25"/>
      <c r="C877" s="12"/>
      <c r="D877" s="12"/>
      <c r="E877" s="12"/>
      <c r="F877" s="26"/>
      <c r="G877" s="12">
        <f>SUMIF($D$1:D876,D877,$E$1:E876)</f>
        <v>0</v>
      </c>
      <c r="H877" s="12">
        <f>SUMIF($D$2:D877,D877,$E$2:E877)</f>
        <v>0</v>
      </c>
    </row>
    <row r="878" spans="1:8" ht="30" customHeight="1" x14ac:dyDescent="0.2">
      <c r="A878" s="12">
        <f t="shared" si="13"/>
        <v>876</v>
      </c>
      <c r="B878" s="25"/>
      <c r="C878" s="12"/>
      <c r="D878" s="12"/>
      <c r="E878" s="12"/>
      <c r="F878" s="26"/>
      <c r="G878" s="12">
        <f>SUMIF($D$1:D877,D878,$E$1:E877)</f>
        <v>0</v>
      </c>
      <c r="H878" s="12">
        <f>SUMIF($D$2:D878,D878,$E$2:E878)</f>
        <v>0</v>
      </c>
    </row>
    <row r="879" spans="1:8" ht="30" customHeight="1" x14ac:dyDescent="0.2">
      <c r="A879" s="12">
        <f t="shared" si="13"/>
        <v>877</v>
      </c>
      <c r="B879" s="25"/>
      <c r="C879" s="12"/>
      <c r="D879" s="12"/>
      <c r="E879" s="12"/>
      <c r="F879" s="26"/>
      <c r="G879" s="12">
        <f>SUMIF($D$1:D878,D879,$E$1:E878)</f>
        <v>0</v>
      </c>
      <c r="H879" s="12">
        <f>SUMIF($D$2:D879,D879,$E$2:E879)</f>
        <v>0</v>
      </c>
    </row>
    <row r="880" spans="1:8" ht="30" customHeight="1" x14ac:dyDescent="0.2">
      <c r="A880" s="12">
        <f t="shared" si="13"/>
        <v>878</v>
      </c>
      <c r="B880" s="25"/>
      <c r="C880" s="12"/>
      <c r="D880" s="12"/>
      <c r="E880" s="12"/>
      <c r="F880" s="26"/>
      <c r="G880" s="12">
        <f>SUMIF($D$1:D879,D880,$E$1:E879)</f>
        <v>0</v>
      </c>
      <c r="H880" s="12">
        <f>SUMIF($D$2:D880,D880,$E$2:E880)</f>
        <v>0</v>
      </c>
    </row>
    <row r="881" spans="1:8" ht="30" customHeight="1" x14ac:dyDescent="0.2">
      <c r="A881" s="12">
        <f t="shared" si="13"/>
        <v>879</v>
      </c>
      <c r="B881" s="25"/>
      <c r="C881" s="12"/>
      <c r="D881" s="12"/>
      <c r="E881" s="12"/>
      <c r="F881" s="26"/>
      <c r="G881" s="12">
        <f>SUMIF($D$1:D880,D881,$E$1:E880)</f>
        <v>0</v>
      </c>
      <c r="H881" s="12">
        <f>SUMIF($D$2:D881,D881,$E$2:E881)</f>
        <v>0</v>
      </c>
    </row>
    <row r="882" spans="1:8" ht="30" customHeight="1" x14ac:dyDescent="0.2">
      <c r="A882" s="12">
        <f t="shared" si="13"/>
        <v>880</v>
      </c>
      <c r="B882" s="25"/>
      <c r="C882" s="12"/>
      <c r="D882" s="12"/>
      <c r="E882" s="12"/>
      <c r="F882" s="26"/>
      <c r="G882" s="12">
        <f>SUMIF($D$1:D881,D882,$E$1:E881)</f>
        <v>0</v>
      </c>
      <c r="H882" s="12">
        <f>SUMIF($D$2:D882,D882,$E$2:E882)</f>
        <v>0</v>
      </c>
    </row>
    <row r="883" spans="1:8" ht="30" customHeight="1" x14ac:dyDescent="0.2">
      <c r="A883" s="12">
        <f t="shared" si="13"/>
        <v>881</v>
      </c>
      <c r="B883" s="25"/>
      <c r="C883" s="12"/>
      <c r="D883" s="12"/>
      <c r="E883" s="12"/>
      <c r="F883" s="26"/>
      <c r="G883" s="12">
        <f>SUMIF($D$1:D882,D883,$E$1:E882)</f>
        <v>0</v>
      </c>
      <c r="H883" s="12">
        <f>SUMIF($D$2:D883,D883,$E$2:E883)</f>
        <v>0</v>
      </c>
    </row>
    <row r="884" spans="1:8" ht="30" customHeight="1" x14ac:dyDescent="0.2">
      <c r="A884" s="12">
        <f t="shared" si="13"/>
        <v>882</v>
      </c>
      <c r="B884" s="25"/>
      <c r="C884" s="12"/>
      <c r="D884" s="12"/>
      <c r="E884" s="12"/>
      <c r="F884" s="26"/>
      <c r="G884" s="12">
        <f>SUMIF($D$1:D883,D884,$E$1:E883)</f>
        <v>0</v>
      </c>
      <c r="H884" s="12">
        <f>SUMIF($D$2:D884,D884,$E$2:E884)</f>
        <v>0</v>
      </c>
    </row>
    <row r="885" spans="1:8" ht="30" customHeight="1" x14ac:dyDescent="0.2">
      <c r="A885" s="12">
        <f t="shared" si="13"/>
        <v>883</v>
      </c>
      <c r="B885" s="25"/>
      <c r="C885" s="12"/>
      <c r="D885" s="12"/>
      <c r="E885" s="12"/>
      <c r="F885" s="26"/>
      <c r="G885" s="12">
        <f>SUMIF($D$1:D884,D885,$E$1:E884)</f>
        <v>0</v>
      </c>
      <c r="H885" s="12">
        <f>SUMIF($D$2:D885,D885,$E$2:E885)</f>
        <v>0</v>
      </c>
    </row>
    <row r="886" spans="1:8" ht="30" customHeight="1" x14ac:dyDescent="0.2">
      <c r="A886" s="12">
        <f t="shared" si="13"/>
        <v>884</v>
      </c>
      <c r="B886" s="25"/>
      <c r="C886" s="12"/>
      <c r="D886" s="12"/>
      <c r="E886" s="12"/>
      <c r="F886" s="26"/>
      <c r="G886" s="12">
        <f>SUMIF($D$1:D885,D886,$E$1:E885)</f>
        <v>0</v>
      </c>
      <c r="H886" s="12">
        <f>SUMIF($D$2:D886,D886,$E$2:E886)</f>
        <v>0</v>
      </c>
    </row>
    <row r="887" spans="1:8" ht="30" customHeight="1" x14ac:dyDescent="0.2">
      <c r="A887" s="12">
        <f t="shared" si="13"/>
        <v>885</v>
      </c>
      <c r="B887" s="25"/>
      <c r="C887" s="12"/>
      <c r="D887" s="12"/>
      <c r="E887" s="12"/>
      <c r="F887" s="26"/>
      <c r="G887" s="12">
        <f>SUMIF($D$1:D886,D887,$E$1:E886)</f>
        <v>0</v>
      </c>
      <c r="H887" s="12">
        <f>SUMIF($D$2:D887,D887,$E$2:E887)</f>
        <v>0</v>
      </c>
    </row>
    <row r="888" spans="1:8" ht="30" customHeight="1" x14ac:dyDescent="0.2">
      <c r="A888" s="12">
        <f t="shared" si="13"/>
        <v>886</v>
      </c>
      <c r="B888" s="25"/>
      <c r="C888" s="12"/>
      <c r="D888" s="12"/>
      <c r="E888" s="12"/>
      <c r="F888" s="26"/>
      <c r="G888" s="12">
        <f>SUMIF($D$1:D887,D888,$E$1:E887)</f>
        <v>0</v>
      </c>
      <c r="H888" s="12">
        <f>SUMIF($D$2:D888,D888,$E$2:E888)</f>
        <v>0</v>
      </c>
    </row>
    <row r="889" spans="1:8" ht="30" customHeight="1" x14ac:dyDescent="0.2">
      <c r="A889" s="12">
        <f t="shared" si="13"/>
        <v>887</v>
      </c>
      <c r="B889" s="25"/>
      <c r="C889" s="12"/>
      <c r="D889" s="12"/>
      <c r="E889" s="12"/>
      <c r="F889" s="26"/>
      <c r="G889" s="12">
        <f>SUMIF($D$1:D888,D889,$E$1:E888)</f>
        <v>0</v>
      </c>
      <c r="H889" s="12">
        <f>SUMIF($D$2:D889,D889,$E$2:E889)</f>
        <v>0</v>
      </c>
    </row>
    <row r="890" spans="1:8" ht="30" customHeight="1" x14ac:dyDescent="0.2">
      <c r="A890" s="12">
        <f t="shared" si="13"/>
        <v>888</v>
      </c>
      <c r="B890" s="25"/>
      <c r="C890" s="12"/>
      <c r="D890" s="12"/>
      <c r="E890" s="12"/>
      <c r="F890" s="26"/>
      <c r="G890" s="12">
        <f>SUMIF($D$1:D889,D890,$E$1:E889)</f>
        <v>0</v>
      </c>
      <c r="H890" s="12">
        <f>SUMIF($D$2:D890,D890,$E$2:E890)</f>
        <v>0</v>
      </c>
    </row>
    <row r="891" spans="1:8" ht="30" customHeight="1" x14ac:dyDescent="0.2">
      <c r="A891" s="12">
        <f t="shared" si="13"/>
        <v>889</v>
      </c>
      <c r="B891" s="25"/>
      <c r="C891" s="12"/>
      <c r="D891" s="12"/>
      <c r="E891" s="12"/>
      <c r="F891" s="26"/>
      <c r="G891" s="12">
        <f>SUMIF($D$1:D890,D891,$E$1:E890)</f>
        <v>0</v>
      </c>
      <c r="H891" s="12">
        <f>SUMIF($D$2:D891,D891,$E$2:E891)</f>
        <v>0</v>
      </c>
    </row>
    <row r="892" spans="1:8" ht="30" customHeight="1" x14ac:dyDescent="0.2">
      <c r="A892" s="12">
        <f t="shared" si="13"/>
        <v>890</v>
      </c>
      <c r="B892" s="25"/>
      <c r="C892" s="12"/>
      <c r="D892" s="12"/>
      <c r="E892" s="12"/>
      <c r="F892" s="26"/>
      <c r="G892" s="12">
        <f>SUMIF($D$1:D891,D892,$E$1:E891)</f>
        <v>0</v>
      </c>
      <c r="H892" s="12">
        <f>SUMIF($D$2:D892,D892,$E$2:E892)</f>
        <v>0</v>
      </c>
    </row>
    <row r="893" spans="1:8" ht="30" customHeight="1" x14ac:dyDescent="0.2">
      <c r="A893" s="12">
        <f t="shared" si="13"/>
        <v>891</v>
      </c>
      <c r="B893" s="25"/>
      <c r="C893" s="12"/>
      <c r="D893" s="12"/>
      <c r="E893" s="12"/>
      <c r="F893" s="26"/>
      <c r="G893" s="12">
        <f>SUMIF($D$1:D892,D893,$E$1:E892)</f>
        <v>0</v>
      </c>
      <c r="H893" s="12">
        <f>SUMIF($D$2:D893,D893,$E$2:E893)</f>
        <v>0</v>
      </c>
    </row>
    <row r="894" spans="1:8" ht="30" customHeight="1" x14ac:dyDescent="0.2">
      <c r="A894" s="12">
        <f t="shared" si="13"/>
        <v>892</v>
      </c>
      <c r="B894" s="25"/>
      <c r="C894" s="12"/>
      <c r="D894" s="12"/>
      <c r="E894" s="12"/>
      <c r="F894" s="26"/>
      <c r="G894" s="12">
        <f>SUMIF($D$1:D893,D894,$E$1:E893)</f>
        <v>0</v>
      </c>
      <c r="H894" s="12">
        <f>SUMIF($D$2:D894,D894,$E$2:E894)</f>
        <v>0</v>
      </c>
    </row>
    <row r="895" spans="1:8" ht="30" customHeight="1" x14ac:dyDescent="0.2">
      <c r="A895" s="12">
        <f t="shared" si="13"/>
        <v>893</v>
      </c>
      <c r="B895" s="25"/>
      <c r="C895" s="12"/>
      <c r="D895" s="12"/>
      <c r="E895" s="12"/>
      <c r="F895" s="26"/>
      <c r="G895" s="12">
        <f>SUMIF($D$1:D894,D895,$E$1:E894)</f>
        <v>0</v>
      </c>
      <c r="H895" s="12">
        <f>SUMIF($D$2:D895,D895,$E$2:E895)</f>
        <v>0</v>
      </c>
    </row>
    <row r="896" spans="1:8" ht="30" customHeight="1" x14ac:dyDescent="0.2">
      <c r="A896" s="12">
        <f t="shared" si="13"/>
        <v>894</v>
      </c>
      <c r="B896" s="25"/>
      <c r="C896" s="12"/>
      <c r="D896" s="12"/>
      <c r="E896" s="12"/>
      <c r="F896" s="26"/>
      <c r="G896" s="12">
        <f>SUMIF($D$1:D895,D896,$E$1:E895)</f>
        <v>0</v>
      </c>
      <c r="H896" s="12">
        <f>SUMIF($D$2:D896,D896,$E$2:E896)</f>
        <v>0</v>
      </c>
    </row>
    <row r="897" spans="1:8" ht="30" customHeight="1" x14ac:dyDescent="0.2">
      <c r="A897" s="12">
        <f t="shared" si="13"/>
        <v>895</v>
      </c>
      <c r="B897" s="25"/>
      <c r="C897" s="12"/>
      <c r="D897" s="12"/>
      <c r="E897" s="12"/>
      <c r="F897" s="26"/>
      <c r="G897" s="12">
        <f>SUMIF($D$1:D896,D897,$E$1:E896)</f>
        <v>0</v>
      </c>
      <c r="H897" s="12">
        <f>SUMIF($D$2:D897,D897,$E$2:E897)</f>
        <v>0</v>
      </c>
    </row>
    <row r="898" spans="1:8" ht="30" customHeight="1" x14ac:dyDescent="0.2">
      <c r="A898" s="12">
        <f t="shared" ref="A898:A966" si="14">ROW()-2</f>
        <v>896</v>
      </c>
      <c r="B898" s="25"/>
      <c r="C898" s="12"/>
      <c r="D898" s="12"/>
      <c r="E898" s="12"/>
      <c r="F898" s="26"/>
      <c r="G898" s="12">
        <f>SUMIF($D$1:D897,D898,$E$1:E897)</f>
        <v>0</v>
      </c>
      <c r="H898" s="12">
        <f>SUMIF($D$2:D898,D898,$E$2:E898)</f>
        <v>0</v>
      </c>
    </row>
    <row r="899" spans="1:8" ht="30" customHeight="1" x14ac:dyDescent="0.2">
      <c r="A899" s="12">
        <f t="shared" si="14"/>
        <v>897</v>
      </c>
      <c r="B899" s="25"/>
      <c r="C899" s="12"/>
      <c r="D899" s="12"/>
      <c r="E899" s="12"/>
      <c r="F899" s="26"/>
      <c r="G899" s="12">
        <f>SUMIF($D$1:D898,D899,$E$1:E898)</f>
        <v>0</v>
      </c>
      <c r="H899" s="12">
        <f>SUMIF($D$2:D899,D899,$E$2:E899)</f>
        <v>0</v>
      </c>
    </row>
    <row r="900" spans="1:8" ht="30" customHeight="1" x14ac:dyDescent="0.2">
      <c r="A900" s="12">
        <f t="shared" si="14"/>
        <v>898</v>
      </c>
      <c r="B900" s="25"/>
      <c r="C900" s="12"/>
      <c r="D900" s="12"/>
      <c r="E900" s="12"/>
      <c r="F900" s="26"/>
      <c r="G900" s="12">
        <f>SUMIF($D$1:D899,D900,$E$1:E899)</f>
        <v>0</v>
      </c>
      <c r="H900" s="12">
        <f>SUMIF($D$2:D900,D900,$E$2:E900)</f>
        <v>0</v>
      </c>
    </row>
    <row r="901" spans="1:8" ht="30" customHeight="1" x14ac:dyDescent="0.2">
      <c r="A901" s="12">
        <f t="shared" si="14"/>
        <v>899</v>
      </c>
      <c r="B901" s="25"/>
      <c r="C901" s="12"/>
      <c r="D901" s="12"/>
      <c r="E901" s="12"/>
      <c r="F901" s="26"/>
      <c r="G901" s="12">
        <f>SUMIF($D$1:D900,D901,$E$1:E900)</f>
        <v>0</v>
      </c>
      <c r="H901" s="12">
        <f>SUMIF($D$2:D901,D901,$E$2:E901)</f>
        <v>0</v>
      </c>
    </row>
    <row r="902" spans="1:8" ht="30" customHeight="1" x14ac:dyDescent="0.2">
      <c r="A902" s="12">
        <f t="shared" si="14"/>
        <v>900</v>
      </c>
      <c r="B902" s="25"/>
      <c r="C902" s="12"/>
      <c r="D902" s="12"/>
      <c r="E902" s="12"/>
      <c r="F902" s="26"/>
      <c r="G902" s="12">
        <f>SUMIF($D$1:D901,D902,$E$1:E901)</f>
        <v>0</v>
      </c>
      <c r="H902" s="12">
        <f>SUMIF($D$2:D902,D902,$E$2:E902)</f>
        <v>0</v>
      </c>
    </row>
    <row r="903" spans="1:8" ht="30" customHeight="1" x14ac:dyDescent="0.2">
      <c r="A903" s="12">
        <f t="shared" si="14"/>
        <v>901</v>
      </c>
      <c r="B903" s="25"/>
      <c r="C903" s="12"/>
      <c r="D903" s="12"/>
      <c r="E903" s="12"/>
      <c r="F903" s="26"/>
      <c r="G903" s="12">
        <f>SUMIF($D$1:D902,D903,$E$1:E902)</f>
        <v>0</v>
      </c>
      <c r="H903" s="12">
        <f>SUMIF($D$2:D903,D903,$E$2:E903)</f>
        <v>0</v>
      </c>
    </row>
    <row r="904" spans="1:8" ht="30" customHeight="1" x14ac:dyDescent="0.2">
      <c r="A904" s="12">
        <f t="shared" si="14"/>
        <v>902</v>
      </c>
      <c r="B904" s="25"/>
      <c r="C904" s="12"/>
      <c r="D904" s="12"/>
      <c r="E904" s="12"/>
      <c r="F904" s="26"/>
      <c r="G904" s="12">
        <f>SUMIF($D$1:D903,D904,$E$1:E903)</f>
        <v>0</v>
      </c>
      <c r="H904" s="12">
        <f>SUMIF($D$2:D904,D904,$E$2:E904)</f>
        <v>0</v>
      </c>
    </row>
    <row r="905" spans="1:8" ht="30" customHeight="1" x14ac:dyDescent="0.2">
      <c r="A905" s="12">
        <f t="shared" si="14"/>
        <v>903</v>
      </c>
      <c r="B905" s="25"/>
      <c r="C905" s="12"/>
      <c r="D905" s="12"/>
      <c r="E905" s="12"/>
      <c r="F905" s="26"/>
      <c r="G905" s="12">
        <f>SUMIF($D$1:D904,D905,$E$1:E904)</f>
        <v>0</v>
      </c>
      <c r="H905" s="12">
        <f>SUMIF($D$2:D905,D905,$E$2:E905)</f>
        <v>0</v>
      </c>
    </row>
    <row r="906" spans="1:8" ht="30" customHeight="1" x14ac:dyDescent="0.2">
      <c r="A906" s="12">
        <f t="shared" si="14"/>
        <v>904</v>
      </c>
      <c r="B906" s="25"/>
      <c r="C906" s="12"/>
      <c r="D906" s="12"/>
      <c r="E906" s="12"/>
      <c r="F906" s="26"/>
      <c r="G906" s="12">
        <f>SUMIF($D$1:D905,D906,$E$1:E905)</f>
        <v>0</v>
      </c>
      <c r="H906" s="12">
        <f>SUMIF($D$2:D906,D906,$E$2:E906)</f>
        <v>0</v>
      </c>
    </row>
    <row r="907" spans="1:8" ht="30" customHeight="1" x14ac:dyDescent="0.2">
      <c r="A907" s="12">
        <f t="shared" si="14"/>
        <v>905</v>
      </c>
      <c r="B907" s="25"/>
      <c r="C907" s="12"/>
      <c r="D907" s="12"/>
      <c r="E907" s="12"/>
      <c r="F907" s="26"/>
      <c r="G907" s="12">
        <f>SUMIF($D$1:D906,D907,$E$1:E906)</f>
        <v>0</v>
      </c>
      <c r="H907" s="12">
        <f>SUMIF($D$2:D907,D907,$E$2:E907)</f>
        <v>0</v>
      </c>
    </row>
    <row r="908" spans="1:8" ht="30" customHeight="1" x14ac:dyDescent="0.2">
      <c r="A908" s="12">
        <f t="shared" si="14"/>
        <v>906</v>
      </c>
      <c r="B908" s="25"/>
      <c r="C908" s="12"/>
      <c r="D908" s="12"/>
      <c r="E908" s="12"/>
      <c r="F908" s="26"/>
      <c r="G908" s="12">
        <f>SUMIF($D$1:D907,D908,$E$1:E907)</f>
        <v>0</v>
      </c>
      <c r="H908" s="12">
        <f>SUMIF($D$2:D908,D908,$E$2:E908)</f>
        <v>0</v>
      </c>
    </row>
    <row r="909" spans="1:8" ht="30" customHeight="1" x14ac:dyDescent="0.2">
      <c r="A909" s="12">
        <f t="shared" si="14"/>
        <v>907</v>
      </c>
      <c r="B909" s="25"/>
      <c r="C909" s="12"/>
      <c r="D909" s="12"/>
      <c r="E909" s="12"/>
      <c r="F909" s="26"/>
      <c r="G909" s="12">
        <f>SUMIF($D$1:D908,D909,$E$1:E908)</f>
        <v>0</v>
      </c>
      <c r="H909" s="12">
        <f>SUMIF($D$2:D909,D909,$E$2:E909)</f>
        <v>0</v>
      </c>
    </row>
    <row r="910" spans="1:8" ht="30" customHeight="1" x14ac:dyDescent="0.2">
      <c r="A910" s="12">
        <f t="shared" si="14"/>
        <v>908</v>
      </c>
      <c r="B910" s="25"/>
      <c r="C910" s="12"/>
      <c r="D910" s="12"/>
      <c r="E910" s="12"/>
      <c r="F910" s="26"/>
      <c r="G910" s="12">
        <f>SUMIF($D$1:D909,D910,$E$1:E909)</f>
        <v>0</v>
      </c>
      <c r="H910" s="12">
        <f>SUMIF($D$2:D910,D910,$E$2:E910)</f>
        <v>0</v>
      </c>
    </row>
    <row r="911" spans="1:8" ht="30" customHeight="1" x14ac:dyDescent="0.2">
      <c r="A911" s="12">
        <f t="shared" si="14"/>
        <v>909</v>
      </c>
      <c r="B911" s="25"/>
      <c r="C911" s="12"/>
      <c r="D911" s="12"/>
      <c r="E911" s="12"/>
      <c r="F911" s="26"/>
      <c r="G911" s="12">
        <f>SUMIF($D$1:D910,D911,$E$1:E910)</f>
        <v>0</v>
      </c>
      <c r="H911" s="12">
        <f>SUMIF($D$2:D911,D911,$E$2:E911)</f>
        <v>0</v>
      </c>
    </row>
    <row r="912" spans="1:8" ht="30" customHeight="1" x14ac:dyDescent="0.2">
      <c r="A912" s="12">
        <f t="shared" si="14"/>
        <v>910</v>
      </c>
      <c r="B912" s="25"/>
      <c r="C912" s="12"/>
      <c r="D912" s="12"/>
      <c r="E912" s="12"/>
      <c r="F912" s="26"/>
      <c r="G912" s="12">
        <f>SUMIF($D$1:D911,D912,$E$1:E911)</f>
        <v>0</v>
      </c>
      <c r="H912" s="12">
        <f>SUMIF($D$2:D912,D912,$E$2:E912)</f>
        <v>0</v>
      </c>
    </row>
    <row r="913" spans="1:8" ht="30" customHeight="1" x14ac:dyDescent="0.2">
      <c r="A913" s="12">
        <f t="shared" si="14"/>
        <v>911</v>
      </c>
      <c r="B913" s="25"/>
      <c r="C913" s="12"/>
      <c r="D913" s="12"/>
      <c r="E913" s="12"/>
      <c r="F913" s="26"/>
      <c r="G913" s="12">
        <f>SUMIF($D$1:D912,D913,$E$1:E912)</f>
        <v>0</v>
      </c>
      <c r="H913" s="12">
        <f>SUMIF($D$2:D913,D913,$E$2:E913)</f>
        <v>0</v>
      </c>
    </row>
    <row r="914" spans="1:8" ht="30" customHeight="1" x14ac:dyDescent="0.2">
      <c r="A914" s="12">
        <f t="shared" si="14"/>
        <v>912</v>
      </c>
      <c r="B914" s="25"/>
      <c r="C914" s="12"/>
      <c r="D914" s="12"/>
      <c r="E914" s="12"/>
      <c r="F914" s="26"/>
      <c r="G914" s="12">
        <f>SUMIF($D$1:D913,D914,$E$1:E913)</f>
        <v>0</v>
      </c>
      <c r="H914" s="12">
        <f>SUMIF($D$2:D914,D914,$E$2:E914)</f>
        <v>0</v>
      </c>
    </row>
    <row r="915" spans="1:8" ht="30" customHeight="1" x14ac:dyDescent="0.2">
      <c r="A915" s="12">
        <f t="shared" si="14"/>
        <v>913</v>
      </c>
      <c r="B915" s="25"/>
      <c r="C915" s="12"/>
      <c r="D915" s="12"/>
      <c r="E915" s="12"/>
      <c r="F915" s="26"/>
      <c r="G915" s="12">
        <f>SUMIF($D$1:D914,D915,$E$1:E914)</f>
        <v>0</v>
      </c>
      <c r="H915" s="12">
        <f>SUMIF($D$2:D915,D915,$E$2:E915)</f>
        <v>0</v>
      </c>
    </row>
    <row r="916" spans="1:8" ht="30" customHeight="1" x14ac:dyDescent="0.2">
      <c r="A916" s="12">
        <f t="shared" si="14"/>
        <v>914</v>
      </c>
      <c r="B916" s="25"/>
      <c r="C916" s="12"/>
      <c r="D916" s="12"/>
      <c r="E916" s="12"/>
      <c r="F916" s="26"/>
      <c r="G916" s="12">
        <f>SUMIF($D$1:D915,D916,$E$1:E915)</f>
        <v>0</v>
      </c>
      <c r="H916" s="12">
        <f>SUMIF($D$2:D916,D916,$E$2:E916)</f>
        <v>0</v>
      </c>
    </row>
    <row r="917" spans="1:8" ht="30" customHeight="1" x14ac:dyDescent="0.2">
      <c r="A917" s="12">
        <f t="shared" si="14"/>
        <v>915</v>
      </c>
      <c r="B917" s="25"/>
      <c r="C917" s="12"/>
      <c r="D917" s="12"/>
      <c r="E917" s="12"/>
      <c r="F917" s="26"/>
      <c r="G917" s="12">
        <f>SUMIF($D$1:D916,D917,$E$1:E916)</f>
        <v>0</v>
      </c>
      <c r="H917" s="12">
        <f>SUMIF($D$2:D917,D917,$E$2:E917)</f>
        <v>0</v>
      </c>
    </row>
    <row r="918" spans="1:8" ht="30" customHeight="1" x14ac:dyDescent="0.2">
      <c r="A918" s="12">
        <f t="shared" si="14"/>
        <v>916</v>
      </c>
      <c r="B918" s="25"/>
      <c r="C918" s="12"/>
      <c r="D918" s="12"/>
      <c r="E918" s="12"/>
      <c r="F918" s="26"/>
      <c r="G918" s="12">
        <f>SUMIF($D$1:D917,D918,$E$1:E917)</f>
        <v>0</v>
      </c>
      <c r="H918" s="12">
        <f>SUMIF($D$2:D918,D918,$E$2:E918)</f>
        <v>0</v>
      </c>
    </row>
    <row r="919" spans="1:8" ht="30" customHeight="1" x14ac:dyDescent="0.2">
      <c r="A919" s="12">
        <f t="shared" si="14"/>
        <v>917</v>
      </c>
      <c r="B919" s="25"/>
      <c r="C919" s="12"/>
      <c r="D919" s="12"/>
      <c r="E919" s="12"/>
      <c r="F919" s="26"/>
      <c r="G919" s="12">
        <f>SUMIF($D$1:D918,D919,$E$1:E918)</f>
        <v>0</v>
      </c>
      <c r="H919" s="12">
        <f>SUMIF($D$2:D919,D919,$E$2:E919)</f>
        <v>0</v>
      </c>
    </row>
    <row r="920" spans="1:8" ht="30" customHeight="1" x14ac:dyDescent="0.2">
      <c r="A920" s="12">
        <f t="shared" si="14"/>
        <v>918</v>
      </c>
      <c r="B920" s="25"/>
      <c r="C920" s="12"/>
      <c r="D920" s="12"/>
      <c r="E920" s="12"/>
      <c r="F920" s="26"/>
      <c r="G920" s="12">
        <f>SUMIF($D$1:D919,D920,$E$1:E919)</f>
        <v>0</v>
      </c>
      <c r="H920" s="12">
        <f>SUMIF($D$2:D920,D920,$E$2:E920)</f>
        <v>0</v>
      </c>
    </row>
    <row r="921" spans="1:8" ht="30" customHeight="1" x14ac:dyDescent="0.2">
      <c r="A921" s="12">
        <f t="shared" si="14"/>
        <v>919</v>
      </c>
      <c r="B921" s="25"/>
      <c r="C921" s="12"/>
      <c r="D921" s="12"/>
      <c r="E921" s="12"/>
      <c r="F921" s="26"/>
      <c r="G921" s="12">
        <f>SUMIF($D$1:D920,D921,$E$1:E920)</f>
        <v>0</v>
      </c>
      <c r="H921" s="12">
        <f>SUMIF($D$2:D921,D921,$E$2:E921)</f>
        <v>0</v>
      </c>
    </row>
    <row r="922" spans="1:8" ht="30" customHeight="1" x14ac:dyDescent="0.2">
      <c r="A922" s="12">
        <f t="shared" si="14"/>
        <v>920</v>
      </c>
      <c r="B922" s="25"/>
      <c r="C922" s="12"/>
      <c r="D922" s="12"/>
      <c r="E922" s="12"/>
      <c r="F922" s="26"/>
      <c r="G922" s="12">
        <f>SUMIF($D$1:D921,D922,$E$1:E921)</f>
        <v>0</v>
      </c>
      <c r="H922" s="12">
        <f>SUMIF($D$2:D922,D922,$E$2:E922)</f>
        <v>0</v>
      </c>
    </row>
    <row r="923" spans="1:8" ht="30" customHeight="1" x14ac:dyDescent="0.2">
      <c r="A923" s="12">
        <f t="shared" si="14"/>
        <v>921</v>
      </c>
      <c r="B923" s="25"/>
      <c r="C923" s="12"/>
      <c r="D923" s="12"/>
      <c r="E923" s="12"/>
      <c r="F923" s="26"/>
      <c r="G923" s="12">
        <f>SUMIF($D$1:D922,D923,$E$1:E922)</f>
        <v>0</v>
      </c>
      <c r="H923" s="12">
        <f>SUMIF($D$2:D923,D923,$E$2:E923)</f>
        <v>0</v>
      </c>
    </row>
    <row r="924" spans="1:8" ht="30" customHeight="1" x14ac:dyDescent="0.2">
      <c r="A924" s="12">
        <f t="shared" si="14"/>
        <v>922</v>
      </c>
      <c r="B924" s="25"/>
      <c r="C924" s="12"/>
      <c r="D924" s="12"/>
      <c r="E924" s="12"/>
      <c r="F924" s="26"/>
      <c r="G924" s="12">
        <f>SUMIF($D$1:D923,D924,$E$1:E923)</f>
        <v>0</v>
      </c>
      <c r="H924" s="12">
        <f>SUMIF($D$2:D924,D924,$E$2:E924)</f>
        <v>0</v>
      </c>
    </row>
    <row r="925" spans="1:8" ht="30" customHeight="1" x14ac:dyDescent="0.2">
      <c r="A925" s="12">
        <f t="shared" si="14"/>
        <v>923</v>
      </c>
      <c r="B925" s="25"/>
      <c r="C925" s="12"/>
      <c r="D925" s="12"/>
      <c r="E925" s="12"/>
      <c r="F925" s="26"/>
      <c r="G925" s="12">
        <f>SUMIF($D$1:D924,D925,$E$1:E924)</f>
        <v>0</v>
      </c>
      <c r="H925" s="12">
        <f>SUMIF($D$2:D925,D925,$E$2:E925)</f>
        <v>0</v>
      </c>
    </row>
    <row r="926" spans="1:8" ht="30" customHeight="1" x14ac:dyDescent="0.2">
      <c r="A926" s="12">
        <f t="shared" si="14"/>
        <v>924</v>
      </c>
      <c r="B926" s="25"/>
      <c r="C926" s="12"/>
      <c r="D926" s="12"/>
      <c r="E926" s="12"/>
      <c r="F926" s="26"/>
      <c r="G926" s="12">
        <f>SUMIF($D$1:D925,D926,$E$1:E925)</f>
        <v>0</v>
      </c>
      <c r="H926" s="12">
        <f>SUMIF($D$2:D926,D926,$E$2:E926)</f>
        <v>0</v>
      </c>
    </row>
    <row r="927" spans="1:8" ht="30" customHeight="1" x14ac:dyDescent="0.2">
      <c r="A927" s="12">
        <f t="shared" si="14"/>
        <v>925</v>
      </c>
      <c r="B927" s="25"/>
      <c r="C927" s="12"/>
      <c r="D927" s="12"/>
      <c r="E927" s="12"/>
      <c r="F927" s="26"/>
      <c r="G927" s="12">
        <f>SUMIF($D$1:D926,D927,$E$1:E926)</f>
        <v>0</v>
      </c>
      <c r="H927" s="12">
        <f>SUMIF($D$2:D927,D927,$E$2:E927)</f>
        <v>0</v>
      </c>
    </row>
    <row r="928" spans="1:8" ht="30" customHeight="1" x14ac:dyDescent="0.2">
      <c r="A928" s="12">
        <f t="shared" si="14"/>
        <v>926</v>
      </c>
      <c r="B928" s="25"/>
      <c r="C928" s="12"/>
      <c r="D928" s="12"/>
      <c r="E928" s="12"/>
      <c r="F928" s="26"/>
      <c r="G928" s="12">
        <f>SUMIF($D$1:D927,D928,$E$1:E927)</f>
        <v>0</v>
      </c>
      <c r="H928" s="12">
        <f>SUMIF($D$2:D928,D928,$E$2:E928)</f>
        <v>0</v>
      </c>
    </row>
    <row r="929" spans="1:8" ht="30" customHeight="1" x14ac:dyDescent="0.2">
      <c r="A929" s="12">
        <f t="shared" si="14"/>
        <v>927</v>
      </c>
      <c r="B929" s="25"/>
      <c r="C929" s="12"/>
      <c r="D929" s="12"/>
      <c r="E929" s="12"/>
      <c r="F929" s="26"/>
      <c r="G929" s="12">
        <f>SUMIF($D$1:D928,D929,$E$1:E928)</f>
        <v>0</v>
      </c>
      <c r="H929" s="12">
        <f>SUMIF($D$2:D929,D929,$E$2:E929)</f>
        <v>0</v>
      </c>
    </row>
    <row r="930" spans="1:8" ht="30" customHeight="1" x14ac:dyDescent="0.2">
      <c r="A930" s="12">
        <f t="shared" si="14"/>
        <v>928</v>
      </c>
      <c r="B930" s="25"/>
      <c r="C930" s="12"/>
      <c r="D930" s="12"/>
      <c r="E930" s="12"/>
      <c r="F930" s="26"/>
      <c r="G930" s="12">
        <f>SUMIF($D$1:D929,D930,$E$1:E929)</f>
        <v>0</v>
      </c>
      <c r="H930" s="12">
        <f>SUMIF($D$2:D930,D930,$E$2:E930)</f>
        <v>0</v>
      </c>
    </row>
    <row r="931" spans="1:8" ht="30" customHeight="1" x14ac:dyDescent="0.2">
      <c r="A931" s="12">
        <f t="shared" si="14"/>
        <v>929</v>
      </c>
      <c r="B931" s="25"/>
      <c r="C931" s="12"/>
      <c r="D931" s="12"/>
      <c r="E931" s="12"/>
      <c r="F931" s="26"/>
      <c r="G931" s="12">
        <f>SUMIF($D$1:D930,D931,$E$1:E930)</f>
        <v>0</v>
      </c>
      <c r="H931" s="12">
        <f>SUMIF($D$2:D931,D931,$E$2:E931)</f>
        <v>0</v>
      </c>
    </row>
    <row r="932" spans="1:8" ht="30" customHeight="1" x14ac:dyDescent="0.2">
      <c r="A932" s="12">
        <f t="shared" si="14"/>
        <v>930</v>
      </c>
      <c r="B932" s="25"/>
      <c r="C932" s="12"/>
      <c r="D932" s="12"/>
      <c r="E932" s="12"/>
      <c r="F932" s="26"/>
      <c r="G932" s="12">
        <f>SUMIF($D$1:D931,D932,$E$1:E931)</f>
        <v>0</v>
      </c>
      <c r="H932" s="12">
        <f>SUMIF($D$2:D932,D932,$E$2:E932)</f>
        <v>0</v>
      </c>
    </row>
    <row r="933" spans="1:8" ht="30" customHeight="1" x14ac:dyDescent="0.2">
      <c r="A933" s="12">
        <f t="shared" si="14"/>
        <v>931</v>
      </c>
      <c r="B933" s="25"/>
      <c r="C933" s="12"/>
      <c r="D933" s="12"/>
      <c r="E933" s="12"/>
      <c r="F933" s="26"/>
      <c r="G933" s="12">
        <f>SUMIF($D$1:D932,D933,$E$1:E932)</f>
        <v>0</v>
      </c>
      <c r="H933" s="12">
        <f>SUMIF($D$2:D933,D933,$E$2:E933)</f>
        <v>0</v>
      </c>
    </row>
    <row r="934" spans="1:8" ht="30" customHeight="1" x14ac:dyDescent="0.2">
      <c r="A934" s="12">
        <f t="shared" si="14"/>
        <v>932</v>
      </c>
      <c r="B934" s="25"/>
      <c r="C934" s="12"/>
      <c r="D934" s="12"/>
      <c r="E934" s="12"/>
      <c r="F934" s="26"/>
      <c r="G934" s="12">
        <f>SUMIF($D$1:D933,D934,$E$1:E933)</f>
        <v>0</v>
      </c>
      <c r="H934" s="12">
        <f>SUMIF($D$2:D934,D934,$E$2:E934)</f>
        <v>0</v>
      </c>
    </row>
    <row r="935" spans="1:8" ht="30" customHeight="1" x14ac:dyDescent="0.2">
      <c r="A935" s="12">
        <f t="shared" si="14"/>
        <v>933</v>
      </c>
      <c r="B935" s="25"/>
      <c r="C935" s="12"/>
      <c r="D935" s="12"/>
      <c r="E935" s="12"/>
      <c r="F935" s="26"/>
      <c r="G935" s="12">
        <f>SUMIF($D$1:D934,D935,$E$1:E934)</f>
        <v>0</v>
      </c>
      <c r="H935" s="12">
        <f>SUMIF($D$2:D935,D935,$E$2:E935)</f>
        <v>0</v>
      </c>
    </row>
    <row r="936" spans="1:8" ht="30" customHeight="1" x14ac:dyDescent="0.2">
      <c r="A936" s="12">
        <f t="shared" si="14"/>
        <v>934</v>
      </c>
      <c r="B936" s="25"/>
      <c r="C936" s="12"/>
      <c r="D936" s="12"/>
      <c r="E936" s="12"/>
      <c r="F936" s="26"/>
      <c r="G936" s="12">
        <f>SUMIF($D$1:D935,D936,$E$1:E935)</f>
        <v>0</v>
      </c>
      <c r="H936" s="12">
        <f>SUMIF($D$2:D936,D936,$E$2:E936)</f>
        <v>0</v>
      </c>
    </row>
    <row r="937" spans="1:8" ht="30" customHeight="1" x14ac:dyDescent="0.2">
      <c r="A937" s="12">
        <f t="shared" si="14"/>
        <v>935</v>
      </c>
      <c r="B937" s="25"/>
      <c r="C937" s="12"/>
      <c r="D937" s="12"/>
      <c r="E937" s="12"/>
      <c r="F937" s="26"/>
      <c r="G937" s="12">
        <f>SUMIF($D$1:D936,D937,$E$1:E936)</f>
        <v>0</v>
      </c>
      <c r="H937" s="12">
        <f>SUMIF($D$2:D937,D937,$E$2:E937)</f>
        <v>0</v>
      </c>
    </row>
    <row r="938" spans="1:8" ht="30" customHeight="1" x14ac:dyDescent="0.2">
      <c r="A938" s="12">
        <f t="shared" si="14"/>
        <v>936</v>
      </c>
      <c r="B938" s="25"/>
      <c r="C938" s="12"/>
      <c r="D938" s="12"/>
      <c r="E938" s="12"/>
      <c r="F938" s="26"/>
      <c r="G938" s="12">
        <f>SUMIF($D$1:D937,D938,$E$1:E937)</f>
        <v>0</v>
      </c>
      <c r="H938" s="12">
        <f>SUMIF($D$2:D938,D938,$E$2:E938)</f>
        <v>0</v>
      </c>
    </row>
    <row r="939" spans="1:8" ht="30" customHeight="1" x14ac:dyDescent="0.2">
      <c r="A939" s="12">
        <f t="shared" si="14"/>
        <v>937</v>
      </c>
      <c r="B939" s="25"/>
      <c r="C939" s="12"/>
      <c r="D939" s="12"/>
      <c r="E939" s="12"/>
      <c r="F939" s="26"/>
      <c r="G939" s="12">
        <f>SUMIF($D$1:D938,D939,$E$1:E938)</f>
        <v>0</v>
      </c>
      <c r="H939" s="12">
        <f>SUMIF($D$2:D939,D939,$E$2:E939)</f>
        <v>0</v>
      </c>
    </row>
    <row r="940" spans="1:8" ht="30" customHeight="1" x14ac:dyDescent="0.2">
      <c r="A940" s="12">
        <f t="shared" si="14"/>
        <v>938</v>
      </c>
      <c r="B940" s="25"/>
      <c r="C940" s="12"/>
      <c r="D940" s="12"/>
      <c r="E940" s="12"/>
      <c r="F940" s="26"/>
      <c r="G940" s="12">
        <f>SUMIF($D$1:D939,D940,$E$1:E939)</f>
        <v>0</v>
      </c>
      <c r="H940" s="12">
        <f>SUMIF($D$2:D940,D940,$E$2:E940)</f>
        <v>0</v>
      </c>
    </row>
    <row r="941" spans="1:8" ht="30" customHeight="1" x14ac:dyDescent="0.2">
      <c r="A941" s="12">
        <f t="shared" si="14"/>
        <v>939</v>
      </c>
      <c r="B941" s="25"/>
      <c r="C941" s="12"/>
      <c r="D941" s="12"/>
      <c r="E941" s="12"/>
      <c r="F941" s="26"/>
      <c r="G941" s="12">
        <f>SUMIF($D$1:D940,D941,$E$1:E940)</f>
        <v>0</v>
      </c>
      <c r="H941" s="12">
        <f>SUMIF($D$2:D941,D941,$E$2:E941)</f>
        <v>0</v>
      </c>
    </row>
    <row r="942" spans="1:8" ht="30" customHeight="1" x14ac:dyDescent="0.2">
      <c r="A942" s="12">
        <f t="shared" si="14"/>
        <v>940</v>
      </c>
      <c r="B942" s="25"/>
      <c r="C942" s="12"/>
      <c r="D942" s="12"/>
      <c r="E942" s="12"/>
      <c r="F942" s="26"/>
      <c r="G942" s="12">
        <f>SUMIF($D$1:D941,D942,$E$1:E941)</f>
        <v>0</v>
      </c>
      <c r="H942" s="12">
        <f>SUMIF($D$2:D942,D942,$E$2:E942)</f>
        <v>0</v>
      </c>
    </row>
    <row r="943" spans="1:8" ht="30" customHeight="1" x14ac:dyDescent="0.2">
      <c r="A943" s="12">
        <f t="shared" si="14"/>
        <v>941</v>
      </c>
      <c r="B943" s="25"/>
      <c r="C943" s="12"/>
      <c r="D943" s="12"/>
      <c r="E943" s="12"/>
      <c r="F943" s="26"/>
      <c r="G943" s="12">
        <f>SUMIF($D$1:D942,D943,$E$1:E942)</f>
        <v>0</v>
      </c>
      <c r="H943" s="12">
        <f>SUMIF($D$2:D943,D943,$E$2:E943)</f>
        <v>0</v>
      </c>
    </row>
    <row r="944" spans="1:8" ht="30" customHeight="1" x14ac:dyDescent="0.2">
      <c r="A944" s="12">
        <f t="shared" si="14"/>
        <v>942</v>
      </c>
      <c r="B944" s="25"/>
      <c r="C944" s="12"/>
      <c r="D944" s="12"/>
      <c r="E944" s="12"/>
      <c r="F944" s="26"/>
      <c r="G944" s="12">
        <f>SUMIF($D$1:D943,D944,$E$1:E943)</f>
        <v>0</v>
      </c>
      <c r="H944" s="12">
        <f>SUMIF($D$2:D944,D944,$E$2:E944)</f>
        <v>0</v>
      </c>
    </row>
    <row r="945" spans="1:8" ht="30" customHeight="1" x14ac:dyDescent="0.2">
      <c r="A945" s="12">
        <f t="shared" si="14"/>
        <v>943</v>
      </c>
      <c r="B945" s="25"/>
      <c r="C945" s="12"/>
      <c r="D945" s="12"/>
      <c r="E945" s="12"/>
      <c r="F945" s="26"/>
      <c r="G945" s="12">
        <f>SUMIF($D$1:D944,D945,$E$1:E944)</f>
        <v>0</v>
      </c>
      <c r="H945" s="12">
        <f>SUMIF($D$2:D945,D945,$E$2:E945)</f>
        <v>0</v>
      </c>
    </row>
    <row r="946" spans="1:8" ht="30" customHeight="1" x14ac:dyDescent="0.2">
      <c r="A946" s="12">
        <f t="shared" si="14"/>
        <v>944</v>
      </c>
      <c r="B946" s="25"/>
      <c r="C946" s="12"/>
      <c r="D946" s="12"/>
      <c r="E946" s="12"/>
      <c r="F946" s="26"/>
      <c r="G946" s="12">
        <f>SUMIF($D$1:D945,D946,$E$1:E945)</f>
        <v>0</v>
      </c>
      <c r="H946" s="12">
        <f>SUMIF($D$2:D946,D946,$E$2:E946)</f>
        <v>0</v>
      </c>
    </row>
    <row r="947" spans="1:8" ht="30" customHeight="1" x14ac:dyDescent="0.2">
      <c r="A947" s="12">
        <f t="shared" si="14"/>
        <v>945</v>
      </c>
      <c r="B947" s="25"/>
      <c r="C947" s="12"/>
      <c r="D947" s="12"/>
      <c r="E947" s="12"/>
      <c r="F947" s="26"/>
      <c r="G947" s="12">
        <f>SUMIF($D$1:D946,D947,$E$1:E946)</f>
        <v>0</v>
      </c>
      <c r="H947" s="12">
        <f>SUMIF($D$2:D947,D947,$E$2:E947)</f>
        <v>0</v>
      </c>
    </row>
    <row r="948" spans="1:8" ht="30" customHeight="1" x14ac:dyDescent="0.2">
      <c r="A948" s="12">
        <f t="shared" si="14"/>
        <v>946</v>
      </c>
      <c r="B948" s="25"/>
      <c r="C948" s="12"/>
      <c r="D948" s="12"/>
      <c r="E948" s="12"/>
      <c r="F948" s="26"/>
      <c r="G948" s="12">
        <f>SUMIF($D$1:D947,D948,$E$1:E947)</f>
        <v>0</v>
      </c>
      <c r="H948" s="12">
        <f>SUMIF($D$2:D948,D948,$E$2:E948)</f>
        <v>0</v>
      </c>
    </row>
    <row r="949" spans="1:8" ht="30" customHeight="1" x14ac:dyDescent="0.2">
      <c r="A949" s="12">
        <f t="shared" si="14"/>
        <v>947</v>
      </c>
      <c r="B949" s="25"/>
      <c r="C949" s="12"/>
      <c r="D949" s="12"/>
      <c r="E949" s="12"/>
      <c r="F949" s="26"/>
      <c r="G949" s="12">
        <f>SUMIF($D$1:D948,D949,$E$1:E948)</f>
        <v>0</v>
      </c>
      <c r="H949" s="12">
        <f>SUMIF($D$2:D949,D949,$E$2:E949)</f>
        <v>0</v>
      </c>
    </row>
    <row r="950" spans="1:8" ht="30" customHeight="1" x14ac:dyDescent="0.2">
      <c r="A950" s="12">
        <f t="shared" si="14"/>
        <v>948</v>
      </c>
      <c r="B950" s="25"/>
      <c r="C950" s="12"/>
      <c r="D950" s="12"/>
      <c r="E950" s="12"/>
      <c r="F950" s="26"/>
      <c r="G950" s="12">
        <f>SUMIF($D$1:D949,D950,$E$1:E949)</f>
        <v>0</v>
      </c>
      <c r="H950" s="12">
        <f>SUMIF($D$2:D950,D950,$E$2:E950)</f>
        <v>0</v>
      </c>
    </row>
    <row r="951" spans="1:8" ht="30" customHeight="1" x14ac:dyDescent="0.2">
      <c r="A951" s="12">
        <f t="shared" si="14"/>
        <v>949</v>
      </c>
      <c r="B951" s="25"/>
      <c r="C951" s="12"/>
      <c r="D951" s="12"/>
      <c r="E951" s="12"/>
      <c r="F951" s="26"/>
      <c r="G951" s="12">
        <f>SUMIF($D$1:D950,D951,$E$1:E950)</f>
        <v>0</v>
      </c>
      <c r="H951" s="12">
        <f>SUMIF($D$2:D951,D951,$E$2:E951)</f>
        <v>0</v>
      </c>
    </row>
    <row r="952" spans="1:8" ht="30" customHeight="1" x14ac:dyDescent="0.2">
      <c r="A952" s="12">
        <f t="shared" si="14"/>
        <v>950</v>
      </c>
      <c r="B952" s="25"/>
      <c r="C952" s="12"/>
      <c r="D952" s="12"/>
      <c r="E952" s="12"/>
      <c r="F952" s="26"/>
      <c r="G952" s="12">
        <f>SUMIF($D$1:D951,D952,$E$1:E951)</f>
        <v>0</v>
      </c>
      <c r="H952" s="12">
        <f>SUMIF($D$2:D952,D952,$E$2:E952)</f>
        <v>0</v>
      </c>
    </row>
    <row r="953" spans="1:8" ht="30" customHeight="1" x14ac:dyDescent="0.2">
      <c r="A953" s="12">
        <f t="shared" si="14"/>
        <v>951</v>
      </c>
      <c r="B953" s="25"/>
      <c r="C953" s="12"/>
      <c r="D953" s="12"/>
      <c r="E953" s="12"/>
      <c r="F953" s="26"/>
      <c r="G953" s="12">
        <f>SUMIF($D$1:D952,D953,$E$1:E952)</f>
        <v>0</v>
      </c>
      <c r="H953" s="12">
        <f>SUMIF($D$2:D953,D953,$E$2:E953)</f>
        <v>0</v>
      </c>
    </row>
    <row r="954" spans="1:8" ht="30" customHeight="1" x14ac:dyDescent="0.2">
      <c r="A954" s="12">
        <f t="shared" si="14"/>
        <v>952</v>
      </c>
      <c r="B954" s="25"/>
      <c r="C954" s="12"/>
      <c r="D954" s="12"/>
      <c r="E954" s="12"/>
      <c r="F954" s="26"/>
      <c r="G954" s="12">
        <f>SUMIF($D$1:D953,D954,$E$1:E953)</f>
        <v>0</v>
      </c>
      <c r="H954" s="12">
        <f>SUMIF($D$2:D954,D954,$E$2:E954)</f>
        <v>0</v>
      </c>
    </row>
    <row r="955" spans="1:8" ht="30" customHeight="1" x14ac:dyDescent="0.2">
      <c r="A955" s="12">
        <f t="shared" si="14"/>
        <v>953</v>
      </c>
      <c r="B955" s="25"/>
      <c r="C955" s="12"/>
      <c r="D955" s="12"/>
      <c r="E955" s="12"/>
      <c r="F955" s="26"/>
      <c r="G955" s="12">
        <f>SUMIF($D$1:D954,D955,$E$1:E954)</f>
        <v>0</v>
      </c>
      <c r="H955" s="12">
        <f>SUMIF($D$2:D955,D955,$E$2:E955)</f>
        <v>0</v>
      </c>
    </row>
    <row r="956" spans="1:8" ht="30" customHeight="1" x14ac:dyDescent="0.2">
      <c r="A956" s="12">
        <f t="shared" si="14"/>
        <v>954</v>
      </c>
      <c r="B956" s="25"/>
      <c r="C956" s="12"/>
      <c r="D956" s="12"/>
      <c r="E956" s="12"/>
      <c r="F956" s="26"/>
      <c r="G956" s="12">
        <f>SUMIF($D$1:D955,D956,$E$1:E955)</f>
        <v>0</v>
      </c>
      <c r="H956" s="12">
        <f>SUMIF($D$2:D956,D956,$E$2:E956)</f>
        <v>0</v>
      </c>
    </row>
    <row r="957" spans="1:8" ht="30" customHeight="1" x14ac:dyDescent="0.2">
      <c r="A957" s="12">
        <f t="shared" si="14"/>
        <v>955</v>
      </c>
      <c r="B957" s="25"/>
      <c r="C957" s="12"/>
      <c r="D957" s="12"/>
      <c r="E957" s="12"/>
      <c r="F957" s="26"/>
      <c r="G957" s="12">
        <f>SUMIF($D$1:D956,D957,$E$1:E956)</f>
        <v>0</v>
      </c>
      <c r="H957" s="12">
        <f>SUMIF($D$2:D957,D957,$E$2:E957)</f>
        <v>0</v>
      </c>
    </row>
    <row r="958" spans="1:8" ht="30" customHeight="1" x14ac:dyDescent="0.2">
      <c r="A958" s="12">
        <f t="shared" si="14"/>
        <v>956</v>
      </c>
      <c r="B958" s="25"/>
      <c r="C958" s="12"/>
      <c r="D958" s="12"/>
      <c r="E958" s="12"/>
      <c r="F958" s="26"/>
      <c r="G958" s="12">
        <f>SUMIF($D$1:D957,D958,$E$1:E957)</f>
        <v>0</v>
      </c>
      <c r="H958" s="12">
        <f>SUMIF($D$2:D958,D958,$E$2:E958)</f>
        <v>0</v>
      </c>
    </row>
    <row r="959" spans="1:8" ht="30" customHeight="1" x14ac:dyDescent="0.2">
      <c r="A959" s="12">
        <f t="shared" si="14"/>
        <v>957</v>
      </c>
      <c r="B959" s="25"/>
      <c r="C959" s="12"/>
      <c r="D959" s="12"/>
      <c r="E959" s="12"/>
      <c r="F959" s="26"/>
      <c r="G959" s="12">
        <f>SUMIF($D$1:D958,D959,$E$1:E958)</f>
        <v>0</v>
      </c>
      <c r="H959" s="12">
        <f>SUMIF($D$2:D959,D959,$E$2:E959)</f>
        <v>0</v>
      </c>
    </row>
    <row r="960" spans="1:8" ht="30" customHeight="1" x14ac:dyDescent="0.2">
      <c r="A960" s="12">
        <f t="shared" si="14"/>
        <v>958</v>
      </c>
      <c r="B960" s="25"/>
      <c r="C960" s="12"/>
      <c r="D960" s="12"/>
      <c r="E960" s="12"/>
      <c r="F960" s="26"/>
      <c r="G960" s="12">
        <f>SUMIF($D$1:D959,D960,$E$1:E959)</f>
        <v>0</v>
      </c>
      <c r="H960" s="12">
        <f>SUMIF($D$2:D960,D960,$E$2:E960)</f>
        <v>0</v>
      </c>
    </row>
    <row r="961" spans="1:8" ht="30" customHeight="1" x14ac:dyDescent="0.2">
      <c r="A961" s="12">
        <f t="shared" si="14"/>
        <v>959</v>
      </c>
      <c r="B961" s="25"/>
      <c r="C961" s="12"/>
      <c r="D961" s="12"/>
      <c r="E961" s="12"/>
      <c r="F961" s="26"/>
      <c r="G961" s="12">
        <f>SUMIF($D$1:D960,D961,$E$1:E960)</f>
        <v>0</v>
      </c>
      <c r="H961" s="12">
        <f>SUMIF($D$2:D961,D961,$E$2:E961)</f>
        <v>0</v>
      </c>
    </row>
    <row r="962" spans="1:8" ht="30" customHeight="1" x14ac:dyDescent="0.2">
      <c r="A962" s="12">
        <f t="shared" si="14"/>
        <v>960</v>
      </c>
      <c r="B962" s="25"/>
      <c r="C962" s="12"/>
      <c r="D962" s="12"/>
      <c r="E962" s="12"/>
      <c r="F962" s="26"/>
      <c r="G962" s="12">
        <f>SUMIF($D$1:D961,D962,$E$1:E961)</f>
        <v>0</v>
      </c>
      <c r="H962" s="12">
        <f>SUMIF($D$2:D962,D962,$E$2:E962)</f>
        <v>0</v>
      </c>
    </row>
    <row r="963" spans="1:8" ht="30" customHeight="1" x14ac:dyDescent="0.2">
      <c r="A963" s="12">
        <f t="shared" si="14"/>
        <v>961</v>
      </c>
      <c r="B963" s="25"/>
      <c r="C963" s="12"/>
      <c r="D963" s="12"/>
      <c r="E963" s="12"/>
      <c r="F963" s="26"/>
      <c r="G963" s="12">
        <f>SUMIF($D$1:D962,D963,$E$1:E962)</f>
        <v>0</v>
      </c>
      <c r="H963" s="12">
        <f>SUMIF($D$2:D963,D963,$E$2:E963)</f>
        <v>0</v>
      </c>
    </row>
    <row r="964" spans="1:8" ht="30" customHeight="1" x14ac:dyDescent="0.2">
      <c r="A964" s="12">
        <f t="shared" si="14"/>
        <v>962</v>
      </c>
      <c r="B964" s="25"/>
      <c r="C964" s="12"/>
      <c r="D964" s="12"/>
      <c r="E964" s="12"/>
      <c r="F964" s="26"/>
      <c r="G964" s="12">
        <f>SUMIF($D$1:D963,D964,$E$1:E963)</f>
        <v>0</v>
      </c>
      <c r="H964" s="12">
        <f>SUMIF($D$2:D964,D964,$E$2:E964)</f>
        <v>0</v>
      </c>
    </row>
    <row r="965" spans="1:8" ht="30" customHeight="1" x14ac:dyDescent="0.2">
      <c r="A965" s="12">
        <f t="shared" si="14"/>
        <v>963</v>
      </c>
      <c r="B965" s="25"/>
      <c r="C965" s="12"/>
      <c r="D965" s="12"/>
      <c r="E965" s="12"/>
      <c r="F965" s="26"/>
      <c r="G965" s="12">
        <f>SUMIF($D$1:D964,D965,$E$1:E964)</f>
        <v>0</v>
      </c>
      <c r="H965" s="12">
        <f>SUMIF($D$2:D965,D965,$E$2:E965)</f>
        <v>0</v>
      </c>
    </row>
    <row r="966" spans="1:8" ht="30" customHeight="1" x14ac:dyDescent="0.2">
      <c r="A966" s="12">
        <f t="shared" si="14"/>
        <v>964</v>
      </c>
      <c r="B966" s="25"/>
      <c r="C966" s="12"/>
      <c r="D966" s="12"/>
      <c r="E966" s="12"/>
      <c r="F966" s="26"/>
      <c r="G966" s="12">
        <f>SUMIF($D$1:D965,D966,$E$1:E965)</f>
        <v>0</v>
      </c>
      <c r="H966" s="12">
        <f>SUMIF($D$2:D966,D966,$E$2:E966)</f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D8F1EB-7196-4C58-8B16-590C540B5B48}">
          <x14:formula1>
            <xm:f>'شيت 2'!$B$7:$B$10</xm:f>
          </x14:formula1>
          <xm:sqref>D2:D966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BA011-EB63-4918-B387-CBBF24D7B144}">
  <sheetPr codeName="Sheet3">
    <pageSetUpPr fitToPage="1"/>
  </sheetPr>
  <dimension ref="A1:L19"/>
  <sheetViews>
    <sheetView showGridLines="0" rightToLeft="1" tabSelected="1" zoomScaleNormal="100" zoomScaleSheetLayoutView="85" zoomScalePageLayoutView="40" workbookViewId="0">
      <selection activeCell="E9" sqref="E9"/>
    </sheetView>
  </sheetViews>
  <sheetFormatPr defaultColWidth="9" defaultRowHeight="30" customHeight="1" x14ac:dyDescent="0.2"/>
  <cols>
    <col min="1" max="1" width="8" style="27" customWidth="1"/>
    <col min="2" max="2" width="39.25" style="27" bestFit="1" customWidth="1"/>
    <col min="3" max="3" width="8.375" style="27" bestFit="1" customWidth="1"/>
    <col min="4" max="4" width="12.625" style="28" customWidth="1"/>
    <col min="5" max="5" width="12.125" style="27" bestFit="1" customWidth="1"/>
    <col min="6" max="6" width="12.375" style="27" customWidth="1"/>
    <col min="7" max="7" width="9.125" style="27" customWidth="1"/>
    <col min="8" max="8" width="12.875" style="55" customWidth="1"/>
    <col min="9" max="9" width="11.625" style="27" customWidth="1"/>
    <col min="10" max="10" width="20.375" style="28" customWidth="1"/>
    <col min="11" max="11" width="13.375" style="27" customWidth="1"/>
    <col min="12" max="12" width="28.125" style="27" customWidth="1"/>
    <col min="13" max="13" width="40.875" style="27" customWidth="1"/>
    <col min="14" max="14" width="9.625" style="27" bestFit="1" customWidth="1"/>
    <col min="15" max="16384" width="9" style="27"/>
  </cols>
  <sheetData>
    <row r="1" spans="1:12" ht="30" customHeight="1" x14ac:dyDescent="0.2">
      <c r="A1" s="29"/>
      <c r="B1" s="27" t="s">
        <v>31</v>
      </c>
      <c r="I1" s="29" t="s">
        <v>61</v>
      </c>
      <c r="J1" s="52">
        <f>_xlfn.AGGREGATE(4,7,Table2[التاريخ])</f>
        <v>45092</v>
      </c>
      <c r="L1" s="57"/>
    </row>
    <row r="2" spans="1:12" ht="30" customHeight="1" x14ac:dyDescent="0.2">
      <c r="A2" s="29"/>
      <c r="B2" s="27" t="s">
        <v>32</v>
      </c>
      <c r="E2" s="95" t="s">
        <v>62</v>
      </c>
      <c r="F2" s="95"/>
      <c r="G2" s="95"/>
      <c r="H2" s="97">
        <f>_xlfn.AGGREGATE(4,7,Table2[جارى])</f>
        <v>16</v>
      </c>
    </row>
    <row r="3" spans="1:12" ht="30" customHeight="1" x14ac:dyDescent="0.2">
      <c r="A3" s="29"/>
      <c r="E3" s="95"/>
      <c r="F3" s="95"/>
      <c r="G3" s="95"/>
      <c r="H3" s="97"/>
    </row>
    <row r="4" spans="1:12" ht="30" customHeight="1" x14ac:dyDescent="0.2">
      <c r="A4" s="29"/>
      <c r="B4" s="27" t="s">
        <v>56</v>
      </c>
    </row>
    <row r="5" spans="1:12" ht="30" customHeight="1" thickBot="1" x14ac:dyDescent="0.25">
      <c r="E5" s="96" t="s">
        <v>33</v>
      </c>
      <c r="F5" s="96"/>
      <c r="G5" s="96"/>
      <c r="H5" s="96"/>
      <c r="I5" s="96"/>
      <c r="J5" s="96"/>
    </row>
    <row r="6" spans="1:12" ht="30" customHeight="1" thickBot="1" x14ac:dyDescent="0.25">
      <c r="A6" s="30" t="s">
        <v>34</v>
      </c>
      <c r="B6" s="31" t="s">
        <v>35</v>
      </c>
      <c r="C6" s="31" t="s">
        <v>11</v>
      </c>
      <c r="D6" s="32" t="s">
        <v>36</v>
      </c>
      <c r="E6" s="31" t="s">
        <v>37</v>
      </c>
      <c r="F6" s="31" t="s">
        <v>38</v>
      </c>
      <c r="G6" s="31" t="s">
        <v>39</v>
      </c>
      <c r="H6" s="56" t="s">
        <v>43</v>
      </c>
      <c r="I6" s="32" t="s">
        <v>40</v>
      </c>
      <c r="J6" s="31" t="s">
        <v>41</v>
      </c>
      <c r="K6" s="32" t="s">
        <v>42</v>
      </c>
      <c r="L6" s="33" t="s">
        <v>44</v>
      </c>
    </row>
    <row r="7" spans="1:12" ht="30" customHeight="1" x14ac:dyDescent="0.2">
      <c r="A7" s="34">
        <v>1</v>
      </c>
      <c r="B7" s="58" t="str">
        <f>IFERROR(INDEX(Table2[البند],_xlfn.AGGREGATE(15,6,((1)/(Table2[جارى]=$H$2))*(ROW($A$1:$A$301)),ROW(A1)),1),"")</f>
        <v xml:space="preserve">توريد مياة للموقع </v>
      </c>
      <c r="C7" s="35" t="s">
        <v>19</v>
      </c>
      <c r="D7" s="36">
        <v>55</v>
      </c>
      <c r="E7" s="44" cm="1">
        <f t="array" ref="E7">IFERROR(_xlfn.SINGLE(INDEX(Table2[كمية سابقة],_xlfn.AGGREGATE(15,6,((1)/(Table2[جارى]=$H$2))*(ROW($A$1:$A$301)),ROW(A1)),1)),"")</f>
        <v>1715</v>
      </c>
      <c r="F7" s="44">
        <f>IFERROR(Table1[[#This Row],[السابق كمية]]*Table1[[#This Row],[الفئة / جم]],0)</f>
        <v>94325</v>
      </c>
      <c r="G7" s="44" cm="1">
        <f t="array" ref="G7">IFERROR(_xlfn.SINGLE(INDEX(Table2[كمية حالية],_xlfn.AGGREGATE(15,6,((1)/(Table2[جارى]=$H$2))*(ROW($A$1:$A$301)),ROW(A1)),1)),"")</f>
        <v>220</v>
      </c>
      <c r="H7" s="53">
        <f>IFERROR(INDEX(Table2[نسبة الانجاز],_xlfn.AGGREGATE(15,6,((1)/(Table2[جارى]=$H$2))*(ROW($A$1:$A$301)),ROW(A1)),1),"")</f>
        <v>1</v>
      </c>
      <c r="I7" s="48">
        <f>IFERROR(Table1[[#This Row],[نسبة الانجاز]]*Table1[[#This Row],[الحالى كمية]]*Table1[[#This Row],[الفئة / جم]],0)</f>
        <v>12100</v>
      </c>
      <c r="J7" s="44">
        <f>IFERROR(Table1[[#This Row],[السابق كمية]]+(Table1[[#This Row],[الحالى كمية]]*Table1[[#This Row],[نسبة الانجاز]]),0)</f>
        <v>1935</v>
      </c>
      <c r="K7" s="48">
        <f>IFERROR(Table1[[#This Row],[الاجمالى كمية]]*Table1[[#This Row],[الفئة / جم]],0)</f>
        <v>106425</v>
      </c>
      <c r="L7" s="37"/>
    </row>
    <row r="8" spans="1:12" ht="30" customHeight="1" x14ac:dyDescent="0.2">
      <c r="A8" s="34">
        <v>2</v>
      </c>
      <c r="B8" s="58" t="str">
        <f>IFERROR(INDEX(Table2[البند],_xlfn.AGGREGATE(15,6,((1)/(Table2[جارى]=$H$2))*(ROW($A$1:$A$301)),ROW(A2)),1),"")</f>
        <v>توريد سن مقاس موحد</v>
      </c>
      <c r="C8" s="35" t="s">
        <v>19</v>
      </c>
      <c r="D8" s="38">
        <v>230</v>
      </c>
      <c r="E8" s="45" cm="1">
        <f t="array" ref="E8">IFERROR(_xlfn.SINGLE(INDEX(Table2[كمية سابقة],_xlfn.AGGREGATE(15,6,((1)/(Table2[جارى]=$H$2))*(ROW($A$1:$A$301)),ROW(A2)),1)),"")</f>
        <v>12</v>
      </c>
      <c r="F8" s="46">
        <f>IFERROR(Table1[[#This Row],[السابق كمية]]*Table1[[#This Row],[الفئة / جم]],0)</f>
        <v>2760</v>
      </c>
      <c r="G8" s="45" cm="1">
        <f t="array" ref="G8">IFERROR(_xlfn.SINGLE(INDEX(Table2[كمية حالية],_xlfn.AGGREGATE(15,6,((1)/(Table2[جارى]=$H$2))*(ROW($A$1:$A$301)),ROW(A2)),1)),"")</f>
        <v>12</v>
      </c>
      <c r="H8" s="53">
        <f>IFERROR(INDEX(Table2[نسبة الانجاز],_xlfn.AGGREGATE(15,6,((1)/(Table2[جارى]=$H$2))*(ROW($A$1:$A$301)),ROW(A2)),1),"")</f>
        <v>1</v>
      </c>
      <c r="I8" s="49">
        <f>IFERROR(Table1[[#This Row],[نسبة الانجاز]]*Table1[[#This Row],[الحالى كمية]]*Table1[[#This Row],[الفئة / جم]],0)</f>
        <v>2760</v>
      </c>
      <c r="J8" s="46">
        <f>IFERROR(Table1[[#This Row],[السابق كمية]]+(Table1[[#This Row],[الحالى كمية]]*Table1[[#This Row],[نسبة الانجاز]]),0)</f>
        <v>24</v>
      </c>
      <c r="K8" s="49">
        <f>IFERROR(Table1[[#This Row],[الاجمالى كمية]]*Table1[[#This Row],[الفئة / جم]],0)</f>
        <v>5520</v>
      </c>
      <c r="L8" s="39"/>
    </row>
    <row r="9" spans="1:12" s="60" customFormat="1" ht="30" customHeight="1" x14ac:dyDescent="0.2">
      <c r="A9" s="98">
        <v>3</v>
      </c>
      <c r="B9" s="58" t="s">
        <v>67</v>
      </c>
      <c r="C9" s="35" t="s">
        <v>19</v>
      </c>
      <c r="D9" s="99">
        <v>11</v>
      </c>
      <c r="E9" s="100" cm="1">
        <f t="array" ref="E9">IFERROR(_xlfn.SINGLE(INDEX(Table2[كمية سابقة],_xlfn.AGGREGATE(15,6,((1)/(Table2[جارى]=$H$2))*(ROW($A$1:$A$301)),ROW(A3)),1)),"")</f>
        <v>0</v>
      </c>
      <c r="F9" s="101">
        <f>IFERROR(Table1[[#This Row],[السابق كمية]]*Table1[[#This Row],[الفئة / جم]],0)</f>
        <v>0</v>
      </c>
      <c r="G9" s="100" cm="1">
        <f t="array" ref="G9">IFERROR(_xlfn.SINGLE(INDEX(Table2[كمية حالية],_xlfn.AGGREGATE(15,6,((1)/(Table2[جارى]=$H$2))*(ROW($A$1:$A$301)),ROW(A3)),1)),"")</f>
        <v>11</v>
      </c>
      <c r="H9" s="102">
        <f>IFERROR(INDEX(Table2[نسبة الانجاز],_xlfn.AGGREGATE(15,6,((1)/(Table2[جارى]=$H$2))*(ROW($A$1:$A$301)),ROW(A3)),1),"")</f>
        <v>1</v>
      </c>
      <c r="I9" s="48">
        <f>IFERROR(Table1[[#This Row],[نسبة الانجاز]]*Table1[[#This Row],[الحالى كمية]]*Table1[[#This Row],[الفئة / جم]],0)</f>
        <v>121</v>
      </c>
      <c r="J9" s="101">
        <f>IFERROR(Table1[[#This Row],[السابق كمية]]+(Table1[[#This Row],[الحالى كمية]]*Table1[[#This Row],[نسبة الانجاز]]),0)</f>
        <v>11</v>
      </c>
      <c r="K9" s="48">
        <f>IFERROR(Table1[[#This Row],[الاجمالى كمية]]*Table1[[#This Row],[الفئة / جم]],0)</f>
        <v>121</v>
      </c>
      <c r="L9" s="103"/>
    </row>
    <row r="10" spans="1:12" s="28" customFormat="1" ht="30" customHeight="1" x14ac:dyDescent="0.2">
      <c r="A10" s="40" t="s">
        <v>45</v>
      </c>
      <c r="B10" s="40"/>
      <c r="C10" s="40"/>
      <c r="D10" s="40"/>
      <c r="E10" s="40"/>
      <c r="F10" s="47">
        <f>SUBTOTAL(109,Table1[السابق قيمة])</f>
        <v>97085</v>
      </c>
      <c r="G10" s="40"/>
      <c r="H10" s="59"/>
      <c r="I10" s="47">
        <f>SUBTOTAL(109,Table1[الحالى قيمة])</f>
        <v>14981</v>
      </c>
      <c r="J10" s="40"/>
      <c r="K10" s="47">
        <f>SUBTOTAL(109,Table1[الاجمالى قيمة])</f>
        <v>112066</v>
      </c>
      <c r="L10" s="41"/>
    </row>
    <row r="11" spans="1:12" ht="30" customHeight="1" thickBot="1" x14ac:dyDescent="0.25"/>
    <row r="12" spans="1:12" ht="30" customHeight="1" thickBot="1" x14ac:dyDescent="0.25">
      <c r="G12" s="89" t="s">
        <v>46</v>
      </c>
      <c r="H12" s="90"/>
      <c r="I12" s="90"/>
      <c r="J12" s="90"/>
      <c r="K12" s="90"/>
      <c r="L12" s="50">
        <f>SUM(Table1[[#Totals],[الاجمالى قيمة]])</f>
        <v>112066</v>
      </c>
    </row>
    <row r="13" spans="1:12" ht="30" customHeight="1" thickBot="1" x14ac:dyDescent="0.25">
      <c r="G13" s="89" t="s">
        <v>47</v>
      </c>
      <c r="H13" s="90"/>
      <c r="I13" s="90"/>
      <c r="J13" s="90"/>
      <c r="K13" s="90"/>
      <c r="L13" s="50">
        <f>SUM(Table1[[#Totals],[السابق قيمة]])</f>
        <v>97085</v>
      </c>
    </row>
    <row r="14" spans="1:12" ht="30" customHeight="1" thickBot="1" x14ac:dyDescent="0.25">
      <c r="G14" s="89" t="s">
        <v>48</v>
      </c>
      <c r="H14" s="90"/>
      <c r="I14" s="90"/>
      <c r="J14" s="90"/>
      <c r="K14" s="90"/>
      <c r="L14" s="50">
        <f>L12-L13</f>
        <v>14981</v>
      </c>
    </row>
    <row r="15" spans="1:12" ht="30" customHeight="1" thickBot="1" x14ac:dyDescent="0.25">
      <c r="G15" s="89" t="s">
        <v>49</v>
      </c>
      <c r="H15" s="90"/>
      <c r="I15" s="90"/>
      <c r="J15" s="90"/>
      <c r="K15" s="90"/>
      <c r="L15" s="42" t="s">
        <v>50</v>
      </c>
    </row>
    <row r="16" spans="1:12" ht="30" customHeight="1" thickBot="1" x14ac:dyDescent="0.25">
      <c r="G16" s="89" t="s">
        <v>51</v>
      </c>
      <c r="H16" s="90"/>
      <c r="I16" s="90"/>
      <c r="J16" s="90"/>
      <c r="K16" s="90"/>
      <c r="L16" s="42" t="s">
        <v>50</v>
      </c>
    </row>
    <row r="17" spans="2:12" ht="30" customHeight="1" thickBot="1" x14ac:dyDescent="0.25">
      <c r="G17" s="91" t="s">
        <v>52</v>
      </c>
      <c r="H17" s="92"/>
      <c r="I17" s="92"/>
      <c r="J17" s="92"/>
      <c r="K17" s="92"/>
      <c r="L17" s="51">
        <f>SUM(L14:L16)</f>
        <v>14981</v>
      </c>
    </row>
    <row r="19" spans="2:12" ht="30" customHeight="1" x14ac:dyDescent="0.2">
      <c r="B19" s="27" t="s">
        <v>53</v>
      </c>
      <c r="D19" s="27"/>
      <c r="E19" s="93" t="s">
        <v>54</v>
      </c>
      <c r="F19" s="93"/>
      <c r="G19" s="93"/>
      <c r="H19" s="55" t="s">
        <v>55</v>
      </c>
      <c r="I19" s="94" t="s">
        <v>66</v>
      </c>
      <c r="J19" s="94"/>
      <c r="K19" s="43" t="s">
        <v>63</v>
      </c>
    </row>
  </sheetData>
  <sheetProtection insertRows="0"/>
  <mergeCells count="11">
    <mergeCell ref="G16:K16"/>
    <mergeCell ref="G17:K17"/>
    <mergeCell ref="E19:G19"/>
    <mergeCell ref="I19:J19"/>
    <mergeCell ref="E2:G3"/>
    <mergeCell ref="G15:K15"/>
    <mergeCell ref="E5:J5"/>
    <mergeCell ref="G12:K12"/>
    <mergeCell ref="G13:K13"/>
    <mergeCell ref="G14:K14"/>
    <mergeCell ref="H2:H3"/>
  </mergeCells>
  <phoneticPr fontId="14" type="noConversion"/>
  <printOptions horizontalCentered="1"/>
  <pageMargins left="0.37" right="0.30833333333333302" top="0.24049999999999999" bottom="0.25900000000000001" header="0.3" footer="0.3"/>
  <pageSetup paperSize="9" scale="68" fitToHeight="0" orientation="landscape" verticalDpi="4294967295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4E178-DB8B-449E-92B5-413679A0D33B}">
  <sheetPr codeName="Sheet6"/>
  <dimension ref="A1:K9"/>
  <sheetViews>
    <sheetView rightToLeft="1" view="pageBreakPreview" zoomScale="90" zoomScaleNormal="100" zoomScaleSheetLayoutView="90" workbookViewId="0">
      <selection activeCell="H11" sqref="H11"/>
    </sheetView>
  </sheetViews>
  <sheetFormatPr defaultRowHeight="14.25" x14ac:dyDescent="0.2"/>
  <cols>
    <col min="2" max="2" width="26.875" customWidth="1"/>
    <col min="3" max="3" width="7.125" bestFit="1" customWidth="1"/>
    <col min="4" max="4" width="13.375" bestFit="1" customWidth="1"/>
    <col min="5" max="5" width="12.625" bestFit="1" customWidth="1"/>
    <col min="6" max="6" width="14.375" bestFit="1" customWidth="1"/>
    <col min="7" max="7" width="18.875" customWidth="1"/>
    <col min="8" max="8" width="22.375" customWidth="1"/>
    <col min="9" max="9" width="12.625" bestFit="1" customWidth="1"/>
    <col min="10" max="10" width="19.125" bestFit="1" customWidth="1"/>
    <col min="11" max="11" width="25.375" customWidth="1"/>
  </cols>
  <sheetData>
    <row r="1" spans="1:11" ht="97.5" customHeight="1" thickBot="1" x14ac:dyDescent="0.25">
      <c r="A1" s="70" t="s">
        <v>0</v>
      </c>
      <c r="B1" s="71"/>
      <c r="C1" s="72"/>
      <c r="D1" s="73"/>
      <c r="E1" s="74"/>
      <c r="F1" s="72"/>
      <c r="G1" s="73"/>
      <c r="H1" s="74" t="s">
        <v>20</v>
      </c>
      <c r="I1" s="71"/>
      <c r="J1" s="71"/>
      <c r="K1" s="75"/>
    </row>
    <row r="2" spans="1:11" ht="33.75" customHeight="1" thickBot="1" x14ac:dyDescent="0.25">
      <c r="A2" s="61" t="s">
        <v>27</v>
      </c>
      <c r="B2" s="76"/>
      <c r="C2" s="61" t="s">
        <v>1</v>
      </c>
      <c r="D2" s="62"/>
      <c r="E2" s="62"/>
      <c r="F2" s="62"/>
      <c r="G2" s="1" t="s">
        <v>18</v>
      </c>
      <c r="H2" s="7">
        <v>1</v>
      </c>
      <c r="I2" s="77" t="s">
        <v>28</v>
      </c>
      <c r="J2" s="77"/>
      <c r="K2" s="78"/>
    </row>
    <row r="3" spans="1:11" ht="49.7" customHeight="1" thickBot="1" x14ac:dyDescent="0.25">
      <c r="A3" s="61" t="s">
        <v>2</v>
      </c>
      <c r="B3" s="62"/>
      <c r="C3" s="63"/>
      <c r="D3" s="64" t="s">
        <v>3</v>
      </c>
      <c r="E3" s="63"/>
      <c r="F3" s="65"/>
      <c r="G3" s="8" t="s">
        <v>4</v>
      </c>
      <c r="H3" s="8" t="s">
        <v>5</v>
      </c>
      <c r="I3" s="66" t="s">
        <v>6</v>
      </c>
      <c r="J3" s="66" t="s">
        <v>7</v>
      </c>
      <c r="K3" s="66" t="s">
        <v>8</v>
      </c>
    </row>
    <row r="4" spans="1:11" ht="72" customHeight="1" thickBot="1" x14ac:dyDescent="0.25">
      <c r="A4" s="2" t="s">
        <v>9</v>
      </c>
      <c r="B4" s="2" t="s">
        <v>10</v>
      </c>
      <c r="C4" s="2" t="s">
        <v>11</v>
      </c>
      <c r="D4" s="2" t="s">
        <v>12</v>
      </c>
      <c r="E4" s="2" t="s">
        <v>13</v>
      </c>
      <c r="F4" s="2" t="s">
        <v>14</v>
      </c>
      <c r="G4" s="2" t="s">
        <v>15</v>
      </c>
      <c r="H4" s="2" t="s">
        <v>15</v>
      </c>
      <c r="I4" s="67"/>
      <c r="J4" s="67"/>
      <c r="K4" s="67"/>
    </row>
    <row r="5" spans="1:11" ht="36.950000000000003" customHeight="1" thickBot="1" x14ac:dyDescent="0.25">
      <c r="A5" s="2">
        <v>1</v>
      </c>
      <c r="B5" s="3" t="s">
        <v>16</v>
      </c>
      <c r="C5" s="4" t="s">
        <v>19</v>
      </c>
      <c r="D5" s="9"/>
      <c r="E5" s="9">
        <v>20</v>
      </c>
      <c r="F5" s="9">
        <f>D5+E5</f>
        <v>20</v>
      </c>
      <c r="G5" s="9">
        <v>60</v>
      </c>
      <c r="H5" s="9">
        <f>F5*G5</f>
        <v>1200</v>
      </c>
      <c r="I5" s="10"/>
      <c r="J5" s="9">
        <f>E5*G5</f>
        <v>1200</v>
      </c>
      <c r="K5" s="5" t="s">
        <v>25</v>
      </c>
    </row>
    <row r="6" spans="1:11" ht="57" customHeight="1" thickBot="1" x14ac:dyDescent="0.25">
      <c r="A6" s="86" t="s">
        <v>17</v>
      </c>
      <c r="B6" s="87"/>
      <c r="C6" s="87"/>
      <c r="D6" s="87"/>
      <c r="E6" s="87"/>
      <c r="F6" s="87"/>
      <c r="G6" s="87"/>
      <c r="H6" s="87"/>
      <c r="I6" s="88"/>
      <c r="J6" s="9">
        <f>SUM(J5:J5)</f>
        <v>1200</v>
      </c>
      <c r="K6" s="6"/>
    </row>
    <row r="7" spans="1:11" ht="24.75" customHeight="1" thickBot="1" x14ac:dyDescent="0.25">
      <c r="A7" s="79"/>
      <c r="B7" s="80"/>
      <c r="C7" s="80"/>
      <c r="D7" s="80"/>
      <c r="E7" s="80"/>
      <c r="F7" s="80"/>
      <c r="G7" s="80"/>
      <c r="H7" s="80"/>
      <c r="I7" s="80"/>
      <c r="J7" s="80"/>
      <c r="K7" s="81"/>
    </row>
    <row r="8" spans="1:11" ht="14.45" customHeight="1" x14ac:dyDescent="0.2">
      <c r="A8" s="82" t="s">
        <v>21</v>
      </c>
      <c r="B8" s="82"/>
      <c r="D8" s="82" t="s">
        <v>22</v>
      </c>
      <c r="E8" s="82"/>
      <c r="G8" s="82" t="s">
        <v>23</v>
      </c>
      <c r="H8" s="82"/>
      <c r="I8" s="82"/>
      <c r="J8" s="82" t="s">
        <v>24</v>
      </c>
      <c r="K8" s="82"/>
    </row>
    <row r="9" spans="1:11" ht="14.45" customHeight="1" x14ac:dyDescent="0.2">
      <c r="A9" s="83"/>
      <c r="B9" s="83"/>
      <c r="D9" s="83"/>
      <c r="E9" s="83"/>
      <c r="G9" s="83"/>
      <c r="H9" s="83"/>
      <c r="I9" s="83"/>
      <c r="J9" s="83"/>
      <c r="K9" s="83"/>
    </row>
  </sheetData>
  <mergeCells count="17">
    <mergeCell ref="A6:I6"/>
    <mergeCell ref="A1:D1"/>
    <mergeCell ref="E1:G1"/>
    <mergeCell ref="H1:K1"/>
    <mergeCell ref="A2:B2"/>
    <mergeCell ref="C2:F2"/>
    <mergeCell ref="I2:K2"/>
    <mergeCell ref="A3:C3"/>
    <mergeCell ref="D3:F3"/>
    <mergeCell ref="I3:I4"/>
    <mergeCell ref="J3:J4"/>
    <mergeCell ref="K3:K4"/>
    <mergeCell ref="A7:K7"/>
    <mergeCell ref="A8:B9"/>
    <mergeCell ref="D8:E9"/>
    <mergeCell ref="G8:I9"/>
    <mergeCell ref="J8:K9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colBreaks count="1" manualBreakCount="1">
    <brk id="11" max="1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سابق</vt:lpstr>
      <vt:lpstr>شيت 1</vt:lpstr>
      <vt:lpstr>شيت 2</vt:lpstr>
      <vt:lpstr>كرم العرباوى</vt:lpstr>
      <vt:lpstr>'شيت 1'!Criteria</vt:lpstr>
      <vt:lpstr>سابق!Print_Area</vt:lpstr>
      <vt:lpstr>'شيت 2'!Print_Area</vt:lpstr>
      <vt:lpstr>'كرم العرباوى'!Print_Area</vt:lpstr>
      <vt:lpstr>'شيت 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Elmallawy</dc:creator>
  <cp:lastModifiedBy>محمد وسلمى</cp:lastModifiedBy>
  <cp:lastPrinted>2023-06-18T11:54:58Z</cp:lastPrinted>
  <dcterms:created xsi:type="dcterms:W3CDTF">2015-06-05T18:17:20Z</dcterms:created>
  <dcterms:modified xsi:type="dcterms:W3CDTF">2023-07-08T19:58:19Z</dcterms:modified>
</cp:coreProperties>
</file>