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USER\2023\EXCEL\"/>
    </mc:Choice>
  </mc:AlternateContent>
  <bookViews>
    <workbookView xWindow="0" yWindow="0" windowWidth="25200" windowHeight="1200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D10" i="1"/>
  <c r="H7" i="1"/>
  <c r="D7" i="1"/>
  <c r="D4" i="1" l="1"/>
  <c r="L4" i="1" s="1"/>
  <c r="H4" i="1" l="1"/>
</calcChain>
</file>

<file path=xl/sharedStrings.xml><?xml version="1.0" encoding="utf-8"?>
<sst xmlns="http://schemas.openxmlformats.org/spreadsheetml/2006/main" count="10" uniqueCount="8">
  <si>
    <t>تحديد يوم وتاريخ بداية كل أسبوع ونهايته حسب التاريخ الحالي</t>
  </si>
  <si>
    <t>بداية الأسبوع:</t>
  </si>
  <si>
    <t>نهاية الأسبوع:</t>
  </si>
  <si>
    <t>اليوم</t>
  </si>
  <si>
    <t>الموافق لـ</t>
  </si>
  <si>
    <t>الواقع في:</t>
  </si>
  <si>
    <t>في حال كانت بداية الأسبوع يوم السبت ونهايته الخميس:</t>
  </si>
  <si>
    <t>في حال كانت بداية الأسبوع يوم الاثنين ونهايته السبت: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</si>
</sst>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ddd"/>
    <numFmt numFmtId="167" formatCode="[$-1060000]B2yyyy/mm/dd\ه\ـ;@"/>
    <numFmt numFmtId="170" formatCode="[$-1010000]yyyy/mm/dd\م;@"/>
    <numFmt numFmtId="171" formatCode="[$-1010000]ddd\ yyyy/mm/dd\م;@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0"/>
      <name val="ae_AlMateen"/>
      <family val="1"/>
    </font>
    <font>
      <sz val="16"/>
      <color theme="0"/>
      <name val="ae_AlMateen"/>
      <family val="1"/>
    </font>
    <font>
      <sz val="26"/>
      <color theme="0"/>
      <name val="ae_AlMateen"/>
      <family val="1"/>
    </font>
    <font>
      <b/>
      <sz val="14"/>
      <color theme="4" tint="-0.499984740745262"/>
      <name val="Arial Black"/>
      <family val="2"/>
    </font>
    <font>
      <b/>
      <sz val="11"/>
      <color theme="1"/>
      <name val="Courier New"/>
      <family val="3"/>
    </font>
  </fonts>
  <fills count="6">
    <fill>
      <patternFill patternType="none"/>
    </fill>
    <fill>
      <patternFill patternType="gray125"/>
    </fill>
    <fill>
      <gradientFill degree="270">
        <stop position="0">
          <color theme="4" tint="0.59999389629810485"/>
        </stop>
        <stop position="1">
          <color theme="4" tint="0.40000610370189521"/>
        </stop>
      </gradientFill>
    </fill>
    <fill>
      <patternFill patternType="solid">
        <fgColor theme="4" tint="0.59999389629810485"/>
        <bgColor indexed="64"/>
      </patternFill>
    </fill>
    <fill>
      <gradientFill degree="90">
        <stop position="0">
          <color theme="8" tint="-0.25098422193060094"/>
        </stop>
        <stop position="1">
          <color theme="4" tint="0.40000610370189521"/>
        </stop>
      </gradient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 applyAlignment="1">
      <alignment horizontal="centerContinuous" vertical="center"/>
    </xf>
    <xf numFmtId="0" fontId="3" fillId="4" borderId="0" xfId="0" applyFont="1" applyFill="1" applyAlignment="1">
      <alignment horizontal="centerContinuous" vertical="center"/>
    </xf>
    <xf numFmtId="0" fontId="2" fillId="4" borderId="1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Continuous" vertical="center"/>
    </xf>
    <xf numFmtId="165" fontId="4" fillId="5" borderId="2" xfId="0" applyNumberFormat="1" applyFont="1" applyFill="1" applyBorder="1" applyAlignment="1">
      <alignment horizontal="center" vertical="center"/>
    </xf>
    <xf numFmtId="167" fontId="4" fillId="5" borderId="2" xfId="0" applyNumberFormat="1" applyFont="1" applyFill="1" applyBorder="1" applyAlignment="1">
      <alignment horizontal="center" vertical="center"/>
    </xf>
    <xf numFmtId="170" fontId="4" fillId="5" borderId="2" xfId="0" applyNumberFormat="1" applyFont="1" applyFill="1" applyBorder="1" applyAlignment="1">
      <alignment horizontal="center" vertical="center"/>
    </xf>
    <xf numFmtId="171" fontId="4" fillId="5" borderId="2" xfId="0" applyNumberFormat="1" applyFont="1" applyFill="1" applyBorder="1" applyAlignment="1">
      <alignment horizontal="center" vertical="center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showRowColHeaders="0" rightToLeft="1" tabSelected="1" workbookViewId="0">
      <selection activeCell="H7" sqref="H7"/>
    </sheetView>
  </sheetViews>
  <sheetFormatPr defaultRowHeight="14.25" x14ac:dyDescent="0.2"/>
  <cols>
    <col min="1" max="1" width="3.375" customWidth="1"/>
    <col min="2" max="3" width="10.5" customWidth="1"/>
    <col min="4" max="4" width="26" customWidth="1"/>
    <col min="6" max="7" width="10.5" customWidth="1"/>
    <col min="8" max="8" width="26" customWidth="1"/>
    <col min="10" max="11" width="10.5" customWidth="1"/>
    <col min="12" max="12" width="26" customWidth="1"/>
  </cols>
  <sheetData>
    <row r="1" spans="1:32" ht="47.25" customHeight="1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8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4" thickBot="1" x14ac:dyDescent="0.25">
      <c r="A4" s="2"/>
      <c r="B4" s="6" t="s">
        <v>3</v>
      </c>
      <c r="C4" s="7"/>
      <c r="D4" s="8">
        <f ca="1">TODAY()</f>
        <v>45141</v>
      </c>
      <c r="E4" s="2"/>
      <c r="F4" s="6" t="s">
        <v>5</v>
      </c>
      <c r="G4" s="7"/>
      <c r="H4" s="9">
        <f ca="1">$D$4</f>
        <v>45141</v>
      </c>
      <c r="I4" s="2"/>
      <c r="J4" s="6" t="s">
        <v>4</v>
      </c>
      <c r="K4" s="7"/>
      <c r="L4" s="10">
        <f ca="1">$D$4</f>
        <v>45141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6.5" thickBot="1" x14ac:dyDescent="0.35">
      <c r="A6" s="2"/>
      <c r="B6" s="12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4" thickBot="1" x14ac:dyDescent="0.25">
      <c r="A7" s="2"/>
      <c r="B7" s="6" t="s">
        <v>1</v>
      </c>
      <c r="C7" s="7"/>
      <c r="D7" s="11">
        <f ca="1">MAX(DATE(YEAR(TODAY()),1,1),DATE(YEAR(TODAY()),1,1)-WEEKDAY(DATE(YEAR(TODAY()),1,1),16)+(WEEKNUM(TODAY(),16)-1)*7+1)</f>
        <v>45136</v>
      </c>
      <c r="E7" s="2"/>
      <c r="F7" s="6" t="s">
        <v>2</v>
      </c>
      <c r="G7" s="7"/>
      <c r="H7" s="11">
        <f ca="1">MIN(DATE(YEAR(TODAY())+1,1,0),DATE(YEAR(TODAY()),1,1)-WEEKDAY(DATE(YEAR(TODAY()),1,1),16)+WEEKNUM(TODAY(),16)*7)-1</f>
        <v>45141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6.5" thickBot="1" x14ac:dyDescent="0.35">
      <c r="A9" s="2"/>
      <c r="B9" s="1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24" thickBot="1" x14ac:dyDescent="0.25">
      <c r="A10" s="2"/>
      <c r="B10" s="6" t="s">
        <v>1</v>
      </c>
      <c r="C10" s="7"/>
      <c r="D10" s="11">
        <f ca="1">MAX(DATE(YEAR(TODAY()),1,1),DATE(YEAR(TODAY()),1,1)-WEEKDAY(DATE(YEAR(TODAY()),1,1),16)+(WEEKNUM(TODAY(),16)-1)*7+3)</f>
        <v>45138</v>
      </c>
      <c r="E10" s="2"/>
      <c r="F10" s="6" t="s">
        <v>2</v>
      </c>
      <c r="G10" s="7"/>
      <c r="H10" s="11">
        <f ca="1">MIN(DATE(YEAR(TODAY())+1,1,0),DATE(YEAR(TODAY()),1,1)-WEEKDAY(DATE(YEAR(TODAY()),1,1),16)+WEEKNUM(TODAY(),16)*7)+1</f>
        <v>45143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7amoud</dc:creator>
  <cp:lastModifiedBy>7amoud</cp:lastModifiedBy>
  <dcterms:created xsi:type="dcterms:W3CDTF">2023-08-03T08:30:50Z</dcterms:created>
  <dcterms:modified xsi:type="dcterms:W3CDTF">2023-08-03T09:24:13Z</dcterms:modified>
</cp:coreProperties>
</file>