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A6EB5A1D-6E99-4E0A-9067-91C7F362D7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externalReferences>
    <externalReference r:id="rId3"/>
  </externalReferences>
  <definedNames>
    <definedName name="_xlnm._FilterDatabase" localSheetId="1" hidden="1">Sheet2!$A$1:$A$13</definedName>
    <definedName name="Account">[1]!اليومية_العامة_2023[إسم الحساب]</definedName>
    <definedName name="code">[1]!اليومية_العامة_2023[كود الرئيسي]</definedName>
    <definedName name="Date">[1]!اليومية_العامة_2023[تاريخ القيد]</definedName>
    <definedName name="Section">[1]!اليومية_العامة_2023[الفرع]</definedName>
    <definedName name="Total">[1]!اليومية_العامة_2023[رصيد الميزان اجمالي]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8" i="1" l="1"/>
  <c r="Z8" i="1"/>
  <c r="AA7" i="1"/>
  <c r="Z7" i="1"/>
</calcChain>
</file>

<file path=xl/sharedStrings.xml><?xml version="1.0" encoding="utf-8"?>
<sst xmlns="http://schemas.openxmlformats.org/spreadsheetml/2006/main" count="35" uniqueCount="11">
  <si>
    <t>الحسابات</t>
  </si>
  <si>
    <t>مقارنة الشهر السابق</t>
  </si>
  <si>
    <t>اجمالي 2023</t>
  </si>
  <si>
    <t>الرصيد</t>
  </si>
  <si>
    <t>النسبة</t>
  </si>
  <si>
    <t xml:space="preserve">الرصيد حتي تاريخه         </t>
  </si>
  <si>
    <t xml:space="preserve">النسبة           </t>
  </si>
  <si>
    <t>اولا - الإيرادات</t>
  </si>
  <si>
    <t>1 - ايراد المبيعات المباشر</t>
  </si>
  <si>
    <t>ايرادات الاغذية</t>
  </si>
  <si>
    <t>ايرادات المشروبات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</si>
</sst>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[$-409]d\-mmm;@"/>
    <numFmt numFmtId="165" formatCode="0.00000000000000%"/>
    <numFmt numFmtId="166" formatCode="[$-409]d\-mmm\-yyyy;@"/>
    <numFmt numFmtId="167" formatCode="_(* #,##0.00_);_(* \(#,##0.00\);_(* &quot;-&quot;??_);_(@_)"/>
    <numFmt numFmtId="168" formatCode="#,###\-_ ;[Red]\-#,###\-"/>
  </numFmts>
  <fonts count="1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36"/>
      <color rgb="FFFF0000"/>
      <name val="Calibri"/>
      <family val="2"/>
    </font>
    <font>
      <b/>
      <sz val="36"/>
      <color rgb="FF000000"/>
      <name val="Calibri"/>
      <family val="2"/>
    </font>
    <font>
      <b/>
      <sz val="36"/>
      <color rgb="FFFFFFFF"/>
      <name val="Calibri"/>
      <family val="2"/>
    </font>
    <font>
      <b/>
      <sz val="36"/>
      <color rgb="FFFFE699"/>
      <name val="Calibri"/>
      <family val="2"/>
    </font>
    <font>
      <b/>
      <u val="double"/>
      <sz val="36"/>
      <color rgb="FF375623"/>
      <name val="Calibri"/>
      <family val="2"/>
    </font>
    <font>
      <b/>
      <sz val="36"/>
      <color rgb="FF375623"/>
      <name val="Calibri"/>
      <family val="2"/>
    </font>
    <font>
      <b/>
      <u/>
      <sz val="36"/>
      <color rgb="FF1616AA"/>
      <name val="Calibri"/>
      <family val="2"/>
    </font>
    <font>
      <b/>
      <sz val="36"/>
      <color rgb="FF1616AA"/>
      <name val="Calibri"/>
      <family val="2"/>
    </font>
    <font>
      <sz val="16"/>
      <color theme="1"/>
      <name val="Arial"/>
      <family val="2"/>
      <scheme val="minor"/>
    </font>
    <font>
      <b/>
      <sz val="16"/>
      <color rgb="FF000000"/>
      <name val="Calibri"/>
      <family val="2"/>
    </font>
    <font>
      <b/>
      <sz val="36"/>
      <color theme="2"/>
      <name val="Calibri"/>
      <family val="2"/>
    </font>
    <font>
      <sz val="36"/>
      <color theme="1"/>
      <name val="Arial"/>
      <family val="2"/>
      <scheme val="minor"/>
    </font>
    <font>
      <b/>
      <sz val="36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D6DCE4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rgb="FFFFFF00"/>
        <bgColor rgb="FF000000"/>
      </patternFill>
    </fill>
  </fills>
  <borders count="25">
    <border>
      <left/>
      <right/>
      <top/>
      <bottom/>
      <diagonal/>
    </border>
    <border>
      <left style="double">
        <color rgb="FF1616AA"/>
      </left>
      <right style="double">
        <color rgb="FF1616AA"/>
      </right>
      <top style="double">
        <color rgb="FF1616AA"/>
      </top>
      <bottom/>
      <diagonal/>
    </border>
    <border>
      <left style="double">
        <color rgb="FF1616AA"/>
      </left>
      <right/>
      <top style="double">
        <color rgb="FF1616AA"/>
      </top>
      <bottom style="double">
        <color rgb="FF1616AA"/>
      </bottom>
      <diagonal/>
    </border>
    <border>
      <left/>
      <right style="double">
        <color rgb="FF1616AA"/>
      </right>
      <top style="double">
        <color rgb="FF1616AA"/>
      </top>
      <bottom style="double">
        <color rgb="FF1616AA"/>
      </bottom>
      <diagonal/>
    </border>
    <border>
      <left/>
      <right/>
      <top style="double">
        <color rgb="FF1616AA"/>
      </top>
      <bottom style="double">
        <color rgb="FF1616AA"/>
      </bottom>
      <diagonal/>
    </border>
    <border>
      <left style="double">
        <color rgb="FF1616AA"/>
      </left>
      <right style="thin">
        <color rgb="FF1616AA"/>
      </right>
      <top style="double">
        <color rgb="FF1616AA"/>
      </top>
      <bottom style="double">
        <color rgb="FF1616AA"/>
      </bottom>
      <diagonal/>
    </border>
    <border>
      <left style="thin">
        <color rgb="FF1616AA"/>
      </left>
      <right style="double">
        <color rgb="FF1616AA"/>
      </right>
      <top style="double">
        <color rgb="FF1616AA"/>
      </top>
      <bottom style="double">
        <color rgb="FF1616AA"/>
      </bottom>
      <diagonal/>
    </border>
    <border>
      <left style="double">
        <color rgb="FF1616AA"/>
      </left>
      <right style="double">
        <color rgb="FF1616AA"/>
      </right>
      <top/>
      <bottom style="double">
        <color rgb="FF1616AA"/>
      </bottom>
      <diagonal/>
    </border>
    <border>
      <left style="thin">
        <color rgb="FF1616AA"/>
      </left>
      <right/>
      <top style="double">
        <color rgb="FF1616AA"/>
      </top>
      <bottom style="double">
        <color rgb="FF1616AA"/>
      </bottom>
      <diagonal/>
    </border>
    <border>
      <left style="double">
        <color rgb="FF1616AA"/>
      </left>
      <right style="thin">
        <color rgb="FF1616AA"/>
      </right>
      <top style="double">
        <color rgb="FF1616AA"/>
      </top>
      <bottom style="medium">
        <color rgb="FF1616AA"/>
      </bottom>
      <diagonal/>
    </border>
    <border>
      <left style="thin">
        <color rgb="FF1616AA"/>
      </left>
      <right style="double">
        <color rgb="FF1616AA"/>
      </right>
      <top style="double">
        <color rgb="FF1616AA"/>
      </top>
      <bottom style="medium">
        <color rgb="FF1616AA"/>
      </bottom>
      <diagonal/>
    </border>
    <border>
      <left style="double">
        <color rgb="FF1616AA"/>
      </left>
      <right/>
      <top/>
      <bottom style="double">
        <color rgb="FF1616AA"/>
      </bottom>
      <diagonal/>
    </border>
    <border>
      <left/>
      <right style="double">
        <color rgb="FF1616AA"/>
      </right>
      <top/>
      <bottom style="double">
        <color rgb="FF1616AA"/>
      </bottom>
      <diagonal/>
    </border>
    <border>
      <left style="double">
        <color rgb="FF1616AA"/>
      </left>
      <right style="double">
        <color rgb="FF1616AA"/>
      </right>
      <top/>
      <bottom/>
      <diagonal/>
    </border>
    <border>
      <left style="double">
        <color rgb="FF1616AA"/>
      </left>
      <right style="thin">
        <color rgb="FF1616AA"/>
      </right>
      <top/>
      <bottom/>
      <diagonal/>
    </border>
    <border>
      <left style="thin">
        <color rgb="FF1616AA"/>
      </left>
      <right style="double">
        <color rgb="FF1616AA"/>
      </right>
      <top/>
      <bottom/>
      <diagonal/>
    </border>
    <border>
      <left style="thin">
        <color rgb="FF1616AA"/>
      </left>
      <right/>
      <top/>
      <bottom/>
      <diagonal/>
    </border>
    <border>
      <left style="double">
        <color rgb="FF1616AA"/>
      </left>
      <right style="thin">
        <color rgb="FF1616AA"/>
      </right>
      <top/>
      <bottom style="hair">
        <color rgb="FF1616AA"/>
      </bottom>
      <diagonal/>
    </border>
    <border>
      <left style="thin">
        <color rgb="FF1616AA"/>
      </left>
      <right style="double">
        <color rgb="FF1616AA"/>
      </right>
      <top/>
      <bottom style="hair">
        <color rgb="FF1616AA"/>
      </bottom>
      <diagonal/>
    </border>
    <border>
      <left style="thin">
        <color rgb="FF1616AA"/>
      </left>
      <right/>
      <top/>
      <bottom style="hair">
        <color rgb="FF1616AA"/>
      </bottom>
      <diagonal/>
    </border>
    <border>
      <left style="double">
        <color rgb="FF1616AA"/>
      </left>
      <right style="thin">
        <color rgb="FF1616AA"/>
      </right>
      <top style="hair">
        <color rgb="FF1616AA"/>
      </top>
      <bottom style="double">
        <color rgb="FF1616AA"/>
      </bottom>
      <diagonal/>
    </border>
    <border>
      <left style="thin">
        <color rgb="FF1616AA"/>
      </left>
      <right style="double">
        <color rgb="FF1616AA"/>
      </right>
      <top style="hair">
        <color rgb="FF1616AA"/>
      </top>
      <bottom style="double">
        <color rgb="FF1616AA"/>
      </bottom>
      <diagonal/>
    </border>
    <border>
      <left style="thin">
        <color rgb="FF1616AA"/>
      </left>
      <right style="double">
        <color rgb="FF1616AA"/>
      </right>
      <top/>
      <bottom style="double">
        <color rgb="FF1616AA"/>
      </bottom>
      <diagonal/>
    </border>
    <border>
      <left style="thin">
        <color rgb="FF1616AA"/>
      </left>
      <right/>
      <top style="hair">
        <color rgb="FF1616AA"/>
      </top>
      <bottom style="double">
        <color rgb="FF1616AA"/>
      </bottom>
      <diagonal/>
    </border>
    <border>
      <left style="double">
        <color rgb="FF1616AA"/>
      </left>
      <right style="thin">
        <color rgb="FF1616AA"/>
      </right>
      <top/>
      <bottom style="double">
        <color rgb="FF1616AA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164" fontId="2" fillId="0" borderId="0" xfId="0" applyNumberFormat="1" applyFont="1" applyAlignment="1" applyProtection="1">
      <alignment horizontal="right" vertical="center" readingOrder="2"/>
      <protection hidden="1"/>
    </xf>
    <xf numFmtId="0" fontId="3" fillId="0" borderId="0" xfId="0" applyFont="1" applyAlignment="1" applyProtection="1">
      <alignment vertical="center" readingOrder="2"/>
      <protection hidden="1"/>
    </xf>
    <xf numFmtId="0" fontId="3" fillId="0" borderId="0" xfId="0" applyFont="1" applyAlignment="1" applyProtection="1">
      <alignment horizontal="center" vertical="center" readingOrder="2"/>
      <protection hidden="1"/>
    </xf>
    <xf numFmtId="10" fontId="3" fillId="0" borderId="0" xfId="2" applyNumberFormat="1" applyFont="1" applyFill="1" applyBorder="1" applyAlignment="1" applyProtection="1">
      <alignment horizontal="center" vertical="center" readingOrder="2"/>
      <protection hidden="1"/>
    </xf>
    <xf numFmtId="0" fontId="2" fillId="0" borderId="0" xfId="0" applyFont="1" applyAlignment="1" applyProtection="1">
      <alignment horizontal="right" vertical="center" readingOrder="2"/>
      <protection hidden="1"/>
    </xf>
    <xf numFmtId="40" fontId="4" fillId="0" borderId="0" xfId="0" applyNumberFormat="1" applyFont="1" applyAlignment="1" applyProtection="1">
      <alignment horizontal="center" vertical="center" readingOrder="2"/>
      <protection locked="0"/>
    </xf>
    <xf numFmtId="0" fontId="4" fillId="0" borderId="0" xfId="0" applyFont="1" applyAlignment="1" applyProtection="1">
      <alignment horizontal="center" vertical="center" readingOrder="2"/>
      <protection hidden="1"/>
    </xf>
    <xf numFmtId="165" fontId="3" fillId="0" borderId="0" xfId="2" applyNumberFormat="1" applyFont="1" applyFill="1" applyBorder="1" applyAlignment="1" applyProtection="1">
      <alignment horizontal="center" vertical="center" readingOrder="2"/>
      <protection hidden="1"/>
    </xf>
    <xf numFmtId="17" fontId="3" fillId="2" borderId="1" xfId="0" applyNumberFormat="1" applyFont="1" applyFill="1" applyBorder="1" applyAlignment="1" applyProtection="1">
      <alignment horizontal="center" wrapText="1" readingOrder="1"/>
      <protection hidden="1"/>
    </xf>
    <xf numFmtId="17" fontId="3" fillId="3" borderId="5" xfId="0" applyNumberFormat="1" applyFont="1" applyFill="1" applyBorder="1" applyAlignment="1" applyProtection="1">
      <alignment horizontal="centerContinuous" vertical="center" shrinkToFit="1" readingOrder="1"/>
      <protection hidden="1"/>
    </xf>
    <xf numFmtId="17" fontId="5" fillId="3" borderId="6" xfId="2" applyNumberFormat="1" applyFont="1" applyFill="1" applyBorder="1" applyAlignment="1" applyProtection="1">
      <alignment horizontal="centerContinuous" vertical="center" shrinkToFit="1" readingOrder="1"/>
      <protection hidden="1"/>
    </xf>
    <xf numFmtId="17" fontId="3" fillId="2" borderId="7" xfId="0" applyNumberFormat="1" applyFont="1" applyFill="1" applyBorder="1" applyAlignment="1" applyProtection="1">
      <alignment horizontal="center" vertical="center" wrapText="1" readingOrder="1"/>
      <protection hidden="1"/>
    </xf>
    <xf numFmtId="14" fontId="3" fillId="4" borderId="5" xfId="0" applyNumberFormat="1" applyFont="1" applyFill="1" applyBorder="1" applyAlignment="1" applyProtection="1">
      <alignment horizontal="center" vertical="center" wrapText="1" readingOrder="2"/>
      <protection hidden="1"/>
    </xf>
    <xf numFmtId="14" fontId="3" fillId="5" borderId="6" xfId="0" applyNumberFormat="1" applyFont="1" applyFill="1" applyBorder="1" applyAlignment="1" applyProtection="1">
      <alignment horizontal="center" vertical="center" wrapText="1" readingOrder="2"/>
      <protection hidden="1"/>
    </xf>
    <xf numFmtId="40" fontId="3" fillId="4" borderId="5" xfId="0" applyNumberFormat="1" applyFont="1" applyFill="1" applyBorder="1" applyAlignment="1" applyProtection="1">
      <alignment horizontal="center" vertical="center" wrapText="1" readingOrder="2"/>
      <protection hidden="1"/>
    </xf>
    <xf numFmtId="0" fontId="6" fillId="6" borderId="2" xfId="0" applyFont="1" applyFill="1" applyBorder="1" applyAlignment="1" applyProtection="1">
      <alignment horizontal="center" vertical="top" readingOrder="2"/>
      <protection hidden="1"/>
    </xf>
    <xf numFmtId="0" fontId="3" fillId="6" borderId="4" xfId="0" applyFont="1" applyFill="1" applyBorder="1" applyAlignment="1" applyProtection="1">
      <alignment horizontal="center" vertical="center" readingOrder="2"/>
      <protection hidden="1"/>
    </xf>
    <xf numFmtId="10" fontId="3" fillId="6" borderId="4" xfId="2" applyNumberFormat="1" applyFont="1" applyFill="1" applyBorder="1" applyAlignment="1" applyProtection="1">
      <alignment horizontal="center" vertical="center" readingOrder="2"/>
      <protection hidden="1"/>
    </xf>
    <xf numFmtId="40" fontId="3" fillId="6" borderId="4" xfId="1" applyNumberFormat="1" applyFont="1" applyFill="1" applyBorder="1" applyAlignment="1" applyProtection="1">
      <alignment horizontal="center" vertical="center" readingOrder="2"/>
      <protection hidden="1"/>
    </xf>
    <xf numFmtId="40" fontId="7" fillId="6" borderId="4" xfId="1" applyNumberFormat="1" applyFont="1" applyFill="1" applyBorder="1" applyAlignment="1" applyProtection="1">
      <alignment horizontal="center" vertical="top" readingOrder="2"/>
      <protection hidden="1"/>
    </xf>
    <xf numFmtId="10" fontId="7" fillId="6" borderId="4" xfId="2" applyNumberFormat="1" applyFont="1" applyFill="1" applyBorder="1" applyAlignment="1" applyProtection="1">
      <alignment horizontal="center" vertical="top" readingOrder="2"/>
      <protection hidden="1"/>
    </xf>
    <xf numFmtId="0" fontId="7" fillId="6" borderId="4" xfId="0" applyFont="1" applyFill="1" applyBorder="1" applyAlignment="1" applyProtection="1">
      <alignment horizontal="center" vertical="top" readingOrder="2"/>
      <protection hidden="1"/>
    </xf>
    <xf numFmtId="167" fontId="7" fillId="6" borderId="11" xfId="0" applyNumberFormat="1" applyFont="1" applyFill="1" applyBorder="1" applyAlignment="1" applyProtection="1">
      <alignment horizontal="center" vertical="top" readingOrder="2"/>
      <protection hidden="1"/>
    </xf>
    <xf numFmtId="10" fontId="7" fillId="6" borderId="12" xfId="2" applyNumberFormat="1" applyFont="1" applyFill="1" applyBorder="1" applyAlignment="1" applyProtection="1">
      <alignment horizontal="center" vertical="top" readingOrder="2"/>
      <protection hidden="1"/>
    </xf>
    <xf numFmtId="0" fontId="8" fillId="7" borderId="13" xfId="0" applyFont="1" applyFill="1" applyBorder="1" applyAlignment="1" applyProtection="1">
      <alignment horizontal="center" vertical="top" readingOrder="2"/>
      <protection hidden="1"/>
    </xf>
    <xf numFmtId="167" fontId="9" fillId="7" borderId="14" xfId="1" applyNumberFormat="1" applyFont="1" applyFill="1" applyBorder="1" applyAlignment="1" applyProtection="1">
      <alignment horizontal="center" vertical="center" readingOrder="2"/>
      <protection hidden="1"/>
    </xf>
    <xf numFmtId="10" fontId="9" fillId="7" borderId="15" xfId="2" applyNumberFormat="1" applyFont="1" applyFill="1" applyBorder="1" applyAlignment="1" applyProtection="1">
      <alignment horizontal="center" vertical="center" readingOrder="2"/>
      <protection hidden="1"/>
    </xf>
    <xf numFmtId="40" fontId="9" fillId="7" borderId="14" xfId="1" applyNumberFormat="1" applyFont="1" applyFill="1" applyBorder="1" applyAlignment="1" applyProtection="1">
      <alignment horizontal="center" vertical="center" readingOrder="2"/>
      <protection hidden="1"/>
    </xf>
    <xf numFmtId="167" fontId="9" fillId="2" borderId="14" xfId="1" applyNumberFormat="1" applyFont="1" applyFill="1" applyBorder="1" applyAlignment="1" applyProtection="1">
      <alignment horizontal="center" vertical="center" readingOrder="2"/>
      <protection hidden="1"/>
    </xf>
    <xf numFmtId="10" fontId="9" fillId="2" borderId="15" xfId="2" applyNumberFormat="1" applyFont="1" applyFill="1" applyBorder="1" applyAlignment="1" applyProtection="1">
      <alignment horizontal="center" vertical="center" readingOrder="2"/>
      <protection hidden="1"/>
    </xf>
    <xf numFmtId="10" fontId="9" fillId="2" borderId="16" xfId="2" applyNumberFormat="1" applyFont="1" applyFill="1" applyBorder="1" applyAlignment="1" applyProtection="1">
      <alignment horizontal="center" vertical="center" readingOrder="2"/>
      <protection hidden="1"/>
    </xf>
    <xf numFmtId="167" fontId="3" fillId="7" borderId="14" xfId="0" applyNumberFormat="1" applyFont="1" applyFill="1" applyBorder="1" applyAlignment="1" applyProtection="1">
      <alignment horizontal="center" vertical="center" readingOrder="2"/>
      <protection hidden="1"/>
    </xf>
    <xf numFmtId="10" fontId="3" fillId="7" borderId="15" xfId="2" applyNumberFormat="1" applyFont="1" applyFill="1" applyBorder="1" applyAlignment="1" applyProtection="1">
      <alignment horizontal="center" vertical="center" readingOrder="2"/>
      <protection hidden="1"/>
    </xf>
    <xf numFmtId="0" fontId="3" fillId="0" borderId="17" xfId="0" applyFont="1" applyBorder="1" applyAlignment="1" applyProtection="1">
      <alignment horizontal="center" vertical="center" readingOrder="2"/>
      <protection hidden="1"/>
    </xf>
    <xf numFmtId="167" fontId="3" fillId="0" borderId="17" xfId="1" applyNumberFormat="1" applyFont="1" applyFill="1" applyBorder="1" applyAlignment="1" applyProtection="1">
      <alignment horizontal="center" vertical="center" readingOrder="2"/>
      <protection locked="0"/>
    </xf>
    <xf numFmtId="10" fontId="3" fillId="0" borderId="18" xfId="2" applyNumberFormat="1" applyFont="1" applyFill="1" applyBorder="1" applyAlignment="1" applyProtection="1">
      <alignment horizontal="center" vertical="center" readingOrder="2"/>
      <protection locked="0"/>
    </xf>
    <xf numFmtId="40" fontId="3" fillId="0" borderId="17" xfId="1" applyNumberFormat="1" applyFont="1" applyFill="1" applyBorder="1" applyAlignment="1" applyProtection="1">
      <alignment horizontal="center" vertical="center" readingOrder="2"/>
      <protection locked="0"/>
    </xf>
    <xf numFmtId="167" fontId="3" fillId="0" borderId="17" xfId="1" applyNumberFormat="1" applyFont="1" applyFill="1" applyBorder="1" applyAlignment="1" applyProtection="1">
      <alignment horizontal="center" vertical="center" readingOrder="2"/>
      <protection hidden="1"/>
    </xf>
    <xf numFmtId="10" fontId="3" fillId="0" borderId="18" xfId="2" applyNumberFormat="1" applyFont="1" applyFill="1" applyBorder="1" applyAlignment="1" applyProtection="1">
      <alignment horizontal="center" vertical="center" readingOrder="2"/>
      <protection hidden="1"/>
    </xf>
    <xf numFmtId="10" fontId="3" fillId="0" borderId="19" xfId="2" applyNumberFormat="1" applyFont="1" applyFill="1" applyBorder="1" applyAlignment="1" applyProtection="1">
      <alignment horizontal="center" vertical="center" readingOrder="2"/>
      <protection hidden="1"/>
    </xf>
    <xf numFmtId="40" fontId="3" fillId="0" borderId="17" xfId="1" applyNumberFormat="1" applyFont="1" applyFill="1" applyBorder="1" applyAlignment="1" applyProtection="1">
      <alignment horizontal="center" vertical="center" readingOrder="2"/>
      <protection hidden="1"/>
    </xf>
    <xf numFmtId="168" fontId="3" fillId="0" borderId="17" xfId="1" applyNumberFormat="1" applyFont="1" applyFill="1" applyBorder="1" applyAlignment="1" applyProtection="1">
      <alignment horizontal="center" vertical="center" readingOrder="2"/>
      <protection locked="0"/>
    </xf>
    <xf numFmtId="14" fontId="3" fillId="5" borderId="6" xfId="0" applyNumberFormat="1" applyFont="1" applyFill="1" applyBorder="1" applyAlignment="1" applyProtection="1">
      <alignment horizontal="center" vertical="center" readingOrder="2"/>
      <protection hidden="1"/>
    </xf>
    <xf numFmtId="40" fontId="3" fillId="4" borderId="5" xfId="0" applyNumberFormat="1" applyFont="1" applyFill="1" applyBorder="1" applyAlignment="1" applyProtection="1">
      <alignment horizontal="center" vertical="center" readingOrder="2"/>
      <protection hidden="1"/>
    </xf>
    <xf numFmtId="14" fontId="3" fillId="4" borderId="5" xfId="0" applyNumberFormat="1" applyFont="1" applyFill="1" applyBorder="1" applyAlignment="1" applyProtection="1">
      <alignment horizontal="center" vertical="center" readingOrder="2"/>
      <protection hidden="1"/>
    </xf>
    <xf numFmtId="14" fontId="3" fillId="5" borderId="8" xfId="0" applyNumberFormat="1" applyFont="1" applyFill="1" applyBorder="1" applyAlignment="1" applyProtection="1">
      <alignment horizontal="center" vertical="center" readingOrder="2"/>
      <protection hidden="1"/>
    </xf>
    <xf numFmtId="14" fontId="3" fillId="3" borderId="9" xfId="0" applyNumberFormat="1" applyFont="1" applyFill="1" applyBorder="1" applyAlignment="1" applyProtection="1">
      <alignment horizontal="center" vertical="center" readingOrder="2"/>
      <protection hidden="1"/>
    </xf>
    <xf numFmtId="10" fontId="3" fillId="3" borderId="10" xfId="2" applyNumberFormat="1" applyFont="1" applyFill="1" applyBorder="1" applyAlignment="1" applyProtection="1">
      <alignment horizontal="center" vertical="center" readingOrder="2"/>
      <protection hidden="1"/>
    </xf>
    <xf numFmtId="14" fontId="3" fillId="8" borderId="2" xfId="0" applyNumberFormat="1" applyFont="1" applyFill="1" applyBorder="1" applyAlignment="1" applyProtection="1">
      <alignment horizontal="centerContinuous" vertical="center" readingOrder="1"/>
      <protection hidden="1"/>
    </xf>
    <xf numFmtId="14" fontId="3" fillId="8" borderId="4" xfId="0" applyNumberFormat="1" applyFont="1" applyFill="1" applyBorder="1" applyAlignment="1" applyProtection="1">
      <alignment horizontal="centerContinuous" vertical="center" readingOrder="1"/>
      <protection hidden="1"/>
    </xf>
    <xf numFmtId="0" fontId="10" fillId="0" borderId="0" xfId="0" applyFont="1"/>
    <xf numFmtId="14" fontId="11" fillId="2" borderId="2" xfId="0" applyNumberFormat="1" applyFont="1" applyFill="1" applyBorder="1" applyAlignment="1" applyProtection="1">
      <alignment horizontal="center" vertical="center" wrapText="1" readingOrder="1"/>
      <protection hidden="1"/>
    </xf>
    <xf numFmtId="166" fontId="11" fillId="2" borderId="2" xfId="0" applyNumberFormat="1" applyFont="1" applyFill="1" applyBorder="1" applyAlignment="1" applyProtection="1">
      <alignment horizontal="center" vertical="center" wrapText="1" readingOrder="1"/>
      <protection hidden="1"/>
    </xf>
    <xf numFmtId="166" fontId="11" fillId="2" borderId="2" xfId="0" applyNumberFormat="1" applyFont="1" applyFill="1" applyBorder="1" applyAlignment="1" applyProtection="1">
      <alignment horizontal="centerContinuous" vertical="center" readingOrder="1"/>
      <protection hidden="1"/>
    </xf>
    <xf numFmtId="14" fontId="11" fillId="2" borderId="2" xfId="0" applyNumberFormat="1" applyFont="1" applyFill="1" applyBorder="1" applyAlignment="1" applyProtection="1">
      <alignment horizontal="center" vertical="center" readingOrder="1"/>
      <protection hidden="1"/>
    </xf>
    <xf numFmtId="0" fontId="3" fillId="0" borderId="20" xfId="0" applyFont="1" applyBorder="1" applyAlignment="1" applyProtection="1">
      <alignment horizontal="center" vertical="center" readingOrder="2"/>
      <protection hidden="1"/>
    </xf>
    <xf numFmtId="167" fontId="3" fillId="0" borderId="20" xfId="1" applyNumberFormat="1" applyFont="1" applyFill="1" applyBorder="1" applyAlignment="1" applyProtection="1">
      <alignment horizontal="center" vertical="center" readingOrder="2"/>
      <protection locked="0"/>
    </xf>
    <xf numFmtId="10" fontId="3" fillId="0" borderId="21" xfId="2" applyNumberFormat="1" applyFont="1" applyFill="1" applyBorder="1" applyAlignment="1" applyProtection="1">
      <alignment horizontal="center" vertical="center" readingOrder="2"/>
      <protection locked="0"/>
    </xf>
    <xf numFmtId="40" fontId="3" fillId="0" borderId="20" xfId="1" applyNumberFormat="1" applyFont="1" applyFill="1" applyBorder="1" applyAlignment="1" applyProtection="1">
      <alignment horizontal="center" vertical="center" readingOrder="2"/>
      <protection locked="0"/>
    </xf>
    <xf numFmtId="10" fontId="3" fillId="0" borderId="22" xfId="2" applyNumberFormat="1" applyFont="1" applyFill="1" applyBorder="1" applyAlignment="1" applyProtection="1">
      <alignment horizontal="center" vertical="center" readingOrder="2"/>
      <protection hidden="1"/>
    </xf>
    <xf numFmtId="167" fontId="3" fillId="0" borderId="20" xfId="1" applyNumberFormat="1" applyFont="1" applyFill="1" applyBorder="1" applyAlignment="1" applyProtection="1">
      <alignment horizontal="center" vertical="center" readingOrder="2"/>
      <protection hidden="1"/>
    </xf>
    <xf numFmtId="10" fontId="3" fillId="0" borderId="21" xfId="2" applyNumberFormat="1" applyFont="1" applyFill="1" applyBorder="1" applyAlignment="1" applyProtection="1">
      <alignment horizontal="center" vertical="center" readingOrder="2"/>
      <protection hidden="1"/>
    </xf>
    <xf numFmtId="10" fontId="3" fillId="0" borderId="23" xfId="2" applyNumberFormat="1" applyFont="1" applyFill="1" applyBorder="1" applyAlignment="1" applyProtection="1">
      <alignment horizontal="center" vertical="center" readingOrder="2"/>
      <protection hidden="1"/>
    </xf>
    <xf numFmtId="10" fontId="3" fillId="0" borderId="22" xfId="2" applyNumberFormat="1" applyFont="1" applyFill="1" applyBorder="1" applyAlignment="1" applyProtection="1">
      <alignment horizontal="center" vertical="center" readingOrder="2"/>
      <protection locked="0"/>
    </xf>
    <xf numFmtId="168" fontId="3" fillId="0" borderId="20" xfId="1" applyNumberFormat="1" applyFont="1" applyFill="1" applyBorder="1" applyAlignment="1" applyProtection="1">
      <alignment horizontal="center" vertical="center" readingOrder="2"/>
      <protection locked="0"/>
    </xf>
    <xf numFmtId="0" fontId="13" fillId="0" borderId="0" xfId="0" applyFont="1"/>
    <xf numFmtId="40" fontId="14" fillId="0" borderId="24" xfId="1" applyNumberFormat="1" applyFont="1" applyFill="1" applyBorder="1" applyAlignment="1" applyProtection="1">
      <alignment horizontal="center" vertical="center" readingOrder="2"/>
      <protection hidden="1"/>
    </xf>
    <xf numFmtId="14" fontId="3" fillId="2" borderId="2" xfId="0" applyNumberFormat="1" applyFont="1" applyFill="1" applyBorder="1" applyAlignment="1" applyProtection="1">
      <alignment horizontal="centerContinuous" vertical="center" wrapText="1" readingOrder="1"/>
      <protection hidden="1"/>
    </xf>
    <xf numFmtId="14" fontId="12" fillId="2" borderId="3" xfId="0" applyNumberFormat="1" applyFont="1" applyFill="1" applyBorder="1" applyAlignment="1" applyProtection="1">
      <alignment horizontal="centerContinuous" vertical="center" wrapText="1" readingOrder="1"/>
      <protection hidden="1"/>
    </xf>
  </cellXfs>
  <cellStyles count="3">
    <cellStyle name="Comma" xfId="1" builtinId="3"/>
    <cellStyle name="Percent" xfId="2" builtinId="5"/>
    <cellStyle name="عادي" xfId="0" builtinId="0"/>
  </cellStyles>
  <dxfs count="18"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 patternType="solid"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ont>
        <b/>
        <i val="0"/>
        <color rgb="FF9C0006"/>
      </font>
      <fill>
        <patternFill patternType="solid"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 patternType="solid">
          <bgColor theme="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75;&#1604;&#1578;&#1602;&#1601;&#1610;&#1604;%20&#1575;&#1604;&#1588;&#1607;&#1585;&#1610;\&#1610;&#1608;&#1606;&#1610;&#1608;%202023\&#1575;&#1604;&#1610;&#1608;&#1605;&#1610;&#1577;%20&#1575;&#1604;&#1593;&#1575;&#1605;&#1577;\&#1575;&#1604;&#1610;&#1608;&#1605;&#1610;&#1577;%20&#1575;&#1604;&#1593;&#1575;&#1605;&#1577;%20&#1608;%20&#1575;&#1604;&#1602;&#1608;&#1575;&#1574;&#1605;%20&#1575;&#1604;&#1606;&#1607;&#1575;&#1574;&#1610;&#1577;%20&#1588;&#1607;&#1585;%20&#1610;&#1608;&#1606;&#1610;&#1608;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فروق ميزان الواحه"/>
      <sheetName val=" شجرة الحسابات EGY "/>
      <sheetName val="الحسابات في اليوميات"/>
      <sheetName val="اليومية_العامه"/>
      <sheetName val="ميزان المراجعه"/>
      <sheetName val="تقرير المركز المالي 2023"/>
      <sheetName val="ق.دخل"/>
      <sheetName val="مصروفات المركز الرئيسي"/>
      <sheetName val="جاري الشركاء"/>
      <sheetName val="نسبة المبيعات"/>
      <sheetName val="اليومية العامة و القوائم النهائ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showGridLines="0" rightToLeft="1" tabSelected="1" zoomScale="55" zoomScaleNormal="55" zoomScaleSheetLayoutView="160" workbookViewId="0">
      <pane xSplit="1" ySplit="6" topLeftCell="R7" activePane="bottomRight" state="frozen"/>
      <selection pane="topRight" activeCell="B1" sqref="B1"/>
      <selection pane="bottomLeft" activeCell="A7" sqref="A7"/>
      <selection pane="bottomRight"/>
    </sheetView>
  </sheetViews>
  <sheetFormatPr defaultRowHeight="44.25" x14ac:dyDescent="0.55000000000000004"/>
  <cols>
    <col min="1" max="1" width="55.625" style="66" bestFit="1" customWidth="1"/>
    <col min="2" max="2" width="39.125" style="66" customWidth="1"/>
    <col min="3" max="3" width="21.125" style="66" customWidth="1"/>
    <col min="4" max="4" width="39.125" style="66" customWidth="1"/>
    <col min="5" max="5" width="21.125" style="66" customWidth="1"/>
    <col min="6" max="6" width="39.125" style="66" customWidth="1"/>
    <col min="7" max="7" width="21.125" style="66" customWidth="1"/>
    <col min="8" max="8" width="39.125" style="66" customWidth="1"/>
    <col min="9" max="9" width="21.125" style="66" customWidth="1"/>
    <col min="10" max="10" width="39.125" style="66" customWidth="1"/>
    <col min="11" max="11" width="21.125" style="66" customWidth="1"/>
    <col min="12" max="12" width="39.125" style="66" customWidth="1"/>
    <col min="13" max="13" width="21.125" style="66" customWidth="1"/>
    <col min="14" max="14" width="39.125" style="66" customWidth="1"/>
    <col min="15" max="15" width="21.125" style="66" customWidth="1"/>
    <col min="16" max="16" width="39.125" style="66" customWidth="1"/>
    <col min="17" max="17" width="21.125" style="66" customWidth="1"/>
    <col min="18" max="18" width="39.125" style="66" customWidth="1"/>
    <col min="19" max="19" width="21.125" style="66" customWidth="1"/>
    <col min="20" max="20" width="39.125" style="66" customWidth="1"/>
    <col min="21" max="21" width="21.125" style="66" customWidth="1"/>
    <col min="22" max="22" width="39.125" style="66" customWidth="1"/>
    <col min="23" max="23" width="21.125" style="66" customWidth="1"/>
    <col min="24" max="24" width="39.125" style="66" customWidth="1"/>
    <col min="25" max="25" width="21.125" style="66" customWidth="1"/>
    <col min="26" max="26" width="30.375" style="66" bestFit="1" customWidth="1"/>
    <col min="27" max="27" width="19.5" style="66" bestFit="1" customWidth="1"/>
    <col min="28" max="28" width="55.125" style="66" bestFit="1" customWidth="1"/>
    <col min="29" max="29" width="31.5" style="66" bestFit="1" customWidth="1"/>
    <col min="30" max="16384" width="9" style="66"/>
  </cols>
  <sheetData>
    <row r="1" spans="1:29" ht="46.5" x14ac:dyDescent="0.55000000000000004">
      <c r="A1" s="1">
        <v>45046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"/>
      <c r="AA1" s="3"/>
      <c r="AB1" s="3"/>
      <c r="AC1" s="4"/>
    </row>
    <row r="2" spans="1:29" ht="47.25" thickBot="1" x14ac:dyDescent="0.6">
      <c r="A2" s="5"/>
      <c r="B2" s="3"/>
      <c r="C2" s="3"/>
      <c r="D2" s="2"/>
      <c r="E2" s="2"/>
      <c r="F2" s="3"/>
      <c r="G2" s="3"/>
      <c r="H2" s="6">
        <v>0</v>
      </c>
      <c r="I2" s="3"/>
      <c r="J2" s="3"/>
      <c r="K2" s="3"/>
      <c r="L2" s="7" t="b">
        <v>1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AB2" s="3"/>
      <c r="AC2" s="8"/>
    </row>
    <row r="3" spans="1:29" ht="48" thickTop="1" thickBot="1" x14ac:dyDescent="0.75">
      <c r="A3" s="9" t="s">
        <v>0</v>
      </c>
      <c r="B3" s="68">
        <v>44957</v>
      </c>
      <c r="C3" s="69"/>
      <c r="D3" s="68">
        <v>44985</v>
      </c>
      <c r="E3" s="69"/>
      <c r="F3" s="68">
        <v>45016</v>
      </c>
      <c r="G3" s="69"/>
      <c r="H3" s="68">
        <v>45046</v>
      </c>
      <c r="I3" s="69"/>
      <c r="J3" s="68">
        <v>45077</v>
      </c>
      <c r="K3" s="69"/>
      <c r="L3" s="68">
        <v>45107</v>
      </c>
      <c r="M3" s="69"/>
      <c r="N3" s="68">
        <v>45138</v>
      </c>
      <c r="O3" s="69"/>
      <c r="P3" s="68">
        <v>45169</v>
      </c>
      <c r="Q3" s="69"/>
      <c r="R3" s="68">
        <v>45199</v>
      </c>
      <c r="S3" s="69"/>
      <c r="T3" s="68">
        <v>45230</v>
      </c>
      <c r="U3" s="69"/>
      <c r="V3" s="68">
        <v>45260</v>
      </c>
      <c r="W3" s="69"/>
      <c r="X3" s="68">
        <v>45291</v>
      </c>
      <c r="Y3" s="69"/>
      <c r="Z3" s="49" t="s">
        <v>1</v>
      </c>
      <c r="AA3" s="50"/>
      <c r="AB3" s="10" t="s">
        <v>2</v>
      </c>
      <c r="AC3" s="11"/>
    </row>
    <row r="4" spans="1:29" ht="94.5" thickTop="1" thickBot="1" x14ac:dyDescent="0.6">
      <c r="A4" s="12"/>
      <c r="B4" s="13" t="s">
        <v>3</v>
      </c>
      <c r="C4" s="14" t="s">
        <v>4</v>
      </c>
      <c r="D4" s="13" t="s">
        <v>3</v>
      </c>
      <c r="E4" s="14" t="s">
        <v>4</v>
      </c>
      <c r="F4" s="13" t="s">
        <v>3</v>
      </c>
      <c r="G4" s="14" t="s">
        <v>4</v>
      </c>
      <c r="H4" s="15" t="s">
        <v>3</v>
      </c>
      <c r="I4" s="43" t="s">
        <v>4</v>
      </c>
      <c r="J4" s="44" t="s">
        <v>3</v>
      </c>
      <c r="K4" s="43" t="s">
        <v>4</v>
      </c>
      <c r="L4" s="44" t="s">
        <v>3</v>
      </c>
      <c r="M4" s="43" t="s">
        <v>4</v>
      </c>
      <c r="N4" s="45" t="s">
        <v>3</v>
      </c>
      <c r="O4" s="43" t="s">
        <v>4</v>
      </c>
      <c r="P4" s="45" t="s">
        <v>3</v>
      </c>
      <c r="Q4" s="43" t="s">
        <v>4</v>
      </c>
      <c r="R4" s="45" t="s">
        <v>3</v>
      </c>
      <c r="S4" s="43" t="s">
        <v>4</v>
      </c>
      <c r="T4" s="45" t="s">
        <v>3</v>
      </c>
      <c r="U4" s="43" t="s">
        <v>4</v>
      </c>
      <c r="V4" s="45" t="s">
        <v>3</v>
      </c>
      <c r="W4" s="43" t="s">
        <v>4</v>
      </c>
      <c r="X4" s="45" t="s">
        <v>3</v>
      </c>
      <c r="Y4" s="46" t="s">
        <v>4</v>
      </c>
      <c r="Z4" s="44" t="s">
        <v>3</v>
      </c>
      <c r="AA4" s="43" t="s">
        <v>4</v>
      </c>
      <c r="AB4" s="47" t="s">
        <v>5</v>
      </c>
      <c r="AC4" s="48" t="s">
        <v>6</v>
      </c>
    </row>
    <row r="5" spans="1:29" ht="48" thickTop="1" thickBot="1" x14ac:dyDescent="0.6">
      <c r="A5" s="16" t="s">
        <v>7</v>
      </c>
      <c r="B5" s="17"/>
      <c r="C5" s="18"/>
      <c r="D5" s="17"/>
      <c r="E5" s="18"/>
      <c r="F5" s="17"/>
      <c r="G5" s="18"/>
      <c r="H5" s="19"/>
      <c r="I5" s="18"/>
      <c r="J5" s="20"/>
      <c r="K5" s="21"/>
      <c r="L5" s="20"/>
      <c r="M5" s="21"/>
      <c r="N5" s="17"/>
      <c r="O5" s="18"/>
      <c r="P5" s="17"/>
      <c r="Q5" s="18"/>
      <c r="R5" s="17"/>
      <c r="S5" s="18"/>
      <c r="T5" s="17"/>
      <c r="U5" s="18"/>
      <c r="V5" s="17"/>
      <c r="W5" s="18"/>
      <c r="X5" s="17"/>
      <c r="Y5" s="18"/>
      <c r="Z5" s="22"/>
      <c r="AA5" s="21"/>
      <c r="AB5" s="23"/>
      <c r="AC5" s="24"/>
    </row>
    <row r="6" spans="1:29" ht="47.25" thickTop="1" x14ac:dyDescent="0.55000000000000004">
      <c r="A6" s="25" t="s">
        <v>8</v>
      </c>
      <c r="B6" s="26"/>
      <c r="C6" s="27"/>
      <c r="D6" s="26"/>
      <c r="E6" s="27"/>
      <c r="F6" s="26"/>
      <c r="G6" s="27"/>
      <c r="H6" s="28"/>
      <c r="I6" s="27"/>
      <c r="J6" s="28"/>
      <c r="K6" s="27"/>
      <c r="L6" s="28"/>
      <c r="M6" s="27"/>
      <c r="N6" s="29"/>
      <c r="O6" s="30"/>
      <c r="P6" s="29"/>
      <c r="Q6" s="30"/>
      <c r="R6" s="29"/>
      <c r="S6" s="30"/>
      <c r="T6" s="29"/>
      <c r="U6" s="30"/>
      <c r="V6" s="29"/>
      <c r="W6" s="30"/>
      <c r="X6" s="29"/>
      <c r="Y6" s="31"/>
      <c r="Z6" s="29"/>
      <c r="AA6" s="31"/>
      <c r="AB6" s="32"/>
      <c r="AC6" s="33"/>
    </row>
    <row r="7" spans="1:29" ht="46.5" x14ac:dyDescent="0.55000000000000004">
      <c r="A7" s="34" t="s">
        <v>9</v>
      </c>
      <c r="B7" s="35">
        <v>1070406.0899999999</v>
      </c>
      <c r="C7" s="36">
        <v>0.80164372125601424</v>
      </c>
      <c r="D7" s="35">
        <v>956761.01999999967</v>
      </c>
      <c r="E7" s="36">
        <v>0.80106619489358089</v>
      </c>
      <c r="F7" s="35">
        <v>1115989.6499999997</v>
      </c>
      <c r="G7" s="36">
        <v>0.79985841084721276</v>
      </c>
      <c r="H7" s="37">
        <v>1948059</v>
      </c>
      <c r="I7" s="36">
        <v>0.80311090345743741</v>
      </c>
      <c r="J7" s="37">
        <v>1250837.6200000001</v>
      </c>
      <c r="K7" s="36">
        <v>0.79376246606026635</v>
      </c>
      <c r="L7" s="37">
        <v>1251178.4300000004</v>
      </c>
      <c r="M7" s="36">
        <v>0.79141897657312643</v>
      </c>
      <c r="N7" s="38"/>
      <c r="O7" s="39"/>
      <c r="P7" s="38"/>
      <c r="Q7" s="39"/>
      <c r="R7" s="38"/>
      <c r="S7" s="39"/>
      <c r="T7" s="38"/>
      <c r="U7" s="39"/>
      <c r="V7" s="38"/>
      <c r="W7" s="39"/>
      <c r="X7" s="38"/>
      <c r="Y7" s="40"/>
      <c r="Z7" s="41">
        <f>IFERROR(INDEX($B$7:$Y$7,1,MATCH($A$1,$B$3:$Y$3,0))-INDEX($B$7:$Y$7,1,MATCH($A$1,$B$3:$Y$3,0)-2),"")</f>
        <v>832069.35000000033</v>
      </c>
      <c r="AA7" s="36">
        <f>IFERROR(INDEX($B$7:$Y$7,1,MATCH($A$1,$B$3:$Y$3,0)+1)-INDEX($B$7:$Y$7,1,MATCH($A$1,$B$3:$Y$3,0)-1),"")</f>
        <v>3.2524926102246443E-3</v>
      </c>
      <c r="AB7" s="42">
        <v>7593231.8099999996</v>
      </c>
      <c r="AC7" s="36">
        <v>0.79867693680068164</v>
      </c>
    </row>
    <row r="8" spans="1:29" ht="47.25" thickBot="1" x14ac:dyDescent="0.6">
      <c r="A8" s="56" t="s">
        <v>10</v>
      </c>
      <c r="B8" s="57">
        <v>29718.59</v>
      </c>
      <c r="C8" s="58">
        <v>2.2256712943479025E-2</v>
      </c>
      <c r="D8" s="57">
        <v>29067.65</v>
      </c>
      <c r="E8" s="58">
        <v>2.4337437764760113E-2</v>
      </c>
      <c r="F8" s="57">
        <v>34445.660000000003</v>
      </c>
      <c r="G8" s="58">
        <v>2.4688088162989157E-2</v>
      </c>
      <c r="H8" s="59">
        <v>59392.73000000001</v>
      </c>
      <c r="I8" s="58">
        <v>2.4485371874827022E-2</v>
      </c>
      <c r="J8" s="59">
        <v>40970</v>
      </c>
      <c r="K8" s="60">
        <v>5.0370954826740455E-7</v>
      </c>
      <c r="L8" s="59">
        <v>38947.409999999996</v>
      </c>
      <c r="M8" s="60">
        <v>5.0060325646762844E-7</v>
      </c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3"/>
      <c r="Z8" s="67">
        <f>IFERROR(INDEX($B$8:$Y$8,1,MATCH($A$1,$B$3:$Y$3,0))-INDEX($B$8:$Y$8,1,MATCH($A$1,$B$3:$Y$3,0)-2),"")</f>
        <v>24947.070000000007</v>
      </c>
      <c r="AA8" s="64">
        <f>IFERROR(INDEX($B$8:$Y$8,1,MATCH($A$1,$B$3:$Y$3,0)+1)-INDEX($B$8:$Y$8,1,MATCH($A$1,$B$3:$Y$3,0)-1),"")</f>
        <v>-2.0271628816213513E-4</v>
      </c>
      <c r="AB8" s="65">
        <v>232542.04</v>
      </c>
      <c r="AC8" s="58">
        <v>2.4459409225461484E-2</v>
      </c>
    </row>
    <row r="9" spans="1:29" ht="45" thickTop="1" x14ac:dyDescent="0.55000000000000004"/>
  </sheetData>
  <conditionalFormatting sqref="B5:B8">
    <cfRule type="cellIs" dxfId="3" priority="5" operator="lessThan">
      <formula>0</formula>
    </cfRule>
  </conditionalFormatting>
  <conditionalFormatting sqref="B3:Y3">
    <cfRule type="expression" dxfId="0" priority="1">
      <formula>A3=$A$1</formula>
    </cfRule>
  </conditionalFormatting>
  <conditionalFormatting sqref="D5:D8">
    <cfRule type="cellIs" dxfId="1" priority="6" operator="lessThan">
      <formula>0</formula>
    </cfRule>
  </conditionalFormatting>
  <pageMargins left="0.7" right="0.7" top="0.75" bottom="0.75" header="0.3" footer="0.3"/>
  <pageSetup paperSize="9" scale="10" orientation="portrait" r:id="rId1"/>
  <colBreaks count="1" manualBreakCount="1">
    <brk id="25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" operator="containsText" id="{4BD0EE67-48FA-41FA-8451-A54188BADA34}">
            <xm:f>NOT(ISERROR(SEARCH($A$1,B3)))</xm:f>
            <xm:f>$A$1</xm:f>
            <x14:dxf>
              <font>
                <b/>
                <i val="0"/>
                <color rgb="FF9C0006"/>
              </font>
              <fill>
                <patternFill patternType="solid">
                  <bgColor theme="5" tint="0.79998168889431442"/>
                </patternFill>
              </fill>
            </x14:dxf>
          </x14:cfRule>
          <xm:sqref>B3:Y3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29E107D-277D-4FE7-9698-09445053F24E}">
          <x14:formula1>
            <xm:f>Sheet2!$A$2:$A$13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40462-1649-4986-8DE8-7A11D2CDD7D8}">
  <dimension ref="A1:A14"/>
  <sheetViews>
    <sheetView rightToLeft="1" workbookViewId="0">
      <selection activeCell="A2" sqref="A2:A13"/>
    </sheetView>
  </sheetViews>
  <sheetFormatPr defaultRowHeight="20.25" x14ac:dyDescent="0.3"/>
  <cols>
    <col min="1" max="1" width="40.75" style="51" bestFit="1" customWidth="1"/>
  </cols>
  <sheetData>
    <row r="1" spans="1:1" ht="21" thickBot="1" x14ac:dyDescent="0.35"/>
    <row r="2" spans="1:1" ht="22.5" thickTop="1" thickBot="1" x14ac:dyDescent="0.25">
      <c r="A2" s="52">
        <v>44957</v>
      </c>
    </row>
    <row r="3" spans="1:1" ht="22.5" thickTop="1" thickBot="1" x14ac:dyDescent="0.25">
      <c r="A3" s="52">
        <v>44985</v>
      </c>
    </row>
    <row r="4" spans="1:1" ht="22.5" thickTop="1" thickBot="1" x14ac:dyDescent="0.25">
      <c r="A4" s="53">
        <v>45016</v>
      </c>
    </row>
    <row r="5" spans="1:1" ht="22.5" thickTop="1" thickBot="1" x14ac:dyDescent="0.25">
      <c r="A5" s="53">
        <v>45046</v>
      </c>
    </row>
    <row r="6" spans="1:1" ht="22.5" thickTop="1" thickBot="1" x14ac:dyDescent="0.25">
      <c r="A6" s="54">
        <v>45077</v>
      </c>
    </row>
    <row r="7" spans="1:1" ht="22.5" thickTop="1" thickBot="1" x14ac:dyDescent="0.25">
      <c r="A7" s="54">
        <v>45107</v>
      </c>
    </row>
    <row r="8" spans="1:1" ht="22.5" thickTop="1" thickBot="1" x14ac:dyDescent="0.25">
      <c r="A8" s="55">
        <v>45138</v>
      </c>
    </row>
    <row r="9" spans="1:1" ht="22.5" thickTop="1" thickBot="1" x14ac:dyDescent="0.25">
      <c r="A9" s="55">
        <v>45169</v>
      </c>
    </row>
    <row r="10" spans="1:1" ht="22.5" thickTop="1" thickBot="1" x14ac:dyDescent="0.25">
      <c r="A10" s="55">
        <v>45199</v>
      </c>
    </row>
    <row r="11" spans="1:1" ht="22.5" thickTop="1" thickBot="1" x14ac:dyDescent="0.25">
      <c r="A11" s="55">
        <v>45230</v>
      </c>
    </row>
    <row r="12" spans="1:1" ht="22.5" thickTop="1" thickBot="1" x14ac:dyDescent="0.25">
      <c r="A12" s="55">
        <v>45260</v>
      </c>
    </row>
    <row r="13" spans="1:1" ht="22.5" thickTop="1" thickBot="1" x14ac:dyDescent="0.25">
      <c r="A13" s="55">
        <v>45291</v>
      </c>
    </row>
    <row r="14" spans="1:1" ht="21" thickTop="1" x14ac:dyDescent="0.3"/>
  </sheetData>
  <autoFilter ref="A1:A13" xr:uid="{AEE40462-1649-4986-8DE8-7A11D2CDD7D8}"/>
  <pageMargins left="0.7" right="0.7" top="0.75" bottom="0.75" header="0.3" footer="0.3"/>
  <pageSetup paperSize="9"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70190CBA-921D-4898-93A2-336B25F3AE8C}">
            <xm:f>NOT(ISERROR(SEARCH($A$1,A2)))</xm:f>
            <xm:f>$A$1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A2:A13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mamkt</cp:lastModifiedBy>
  <dcterms:created xsi:type="dcterms:W3CDTF">2015-06-05T18:17:20Z</dcterms:created>
  <dcterms:modified xsi:type="dcterms:W3CDTF">2023-08-06T10:22:35Z</dcterms:modified>
</cp:coreProperties>
</file>